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Üretim Takib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hh:mm"/>
    <numFmt numFmtId="166" formatCode="0.0%"/>
  </numFmts>
  <fonts count="5">
    <font>
      <name val="Calibri"/>
      <family val="2"/>
      <color theme="1"/>
      <sz val="11"/>
      <scheme val="minor"/>
    </font>
    <font>
      <name val="Carlito"/>
      <b val="1"/>
      <color rgb="FFFFFFFF"/>
      <sz val="20"/>
    </font>
    <font>
      <name val="Carlito"/>
      <color rgb="FFD7EEF5"/>
      <sz val="11"/>
    </font>
    <font>
      <name val="Carlito"/>
      <color rgb="FF173343"/>
      <sz val="10"/>
    </font>
    <font>
      <name val="Carlito"/>
      <b val="1"/>
      <color rgb="FFFFFFFF"/>
      <sz val="10"/>
    </font>
  </fonts>
  <fills count="7">
    <fill>
      <patternFill/>
    </fill>
    <fill>
      <patternFill patternType="gray125"/>
    </fill>
    <fill>
      <patternFill patternType="solid">
        <fgColor rgb="FF08273A"/>
      </patternFill>
    </fill>
    <fill>
      <patternFill patternType="solid">
        <fgColor rgb="FF0E3B54"/>
      </patternFill>
    </fill>
    <fill>
      <patternFill patternType="solid">
        <fgColor rgb="FFDDF7FA"/>
      </patternFill>
    </fill>
    <fill>
      <patternFill patternType="solid">
        <fgColor rgb="FFFFF7E8"/>
      </patternFill>
    </fill>
    <fill>
      <patternFill patternType="solid">
        <fgColor rgb="FFEAF8FA"/>
      </patternFill>
    </fill>
  </fills>
  <borders count="4">
    <border>
      <left/>
      <right/>
      <top/>
      <bottom/>
      <diagonal/>
    </border>
    <border>
      <bottom style="thin">
        <color rgb="FF35C7D8"/>
      </bottom>
    </border>
    <border>
      <left/>
      <right/>
      <top/>
      <bottom style="thin">
        <color rgb="FF35C7D8"/>
      </bottom>
      <diagonal/>
    </border>
    <border>
      <bottom style="thin">
        <color rgb="FFE3EBEE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3" borderId="0" applyAlignment="1" pivotButton="0" quotePrefix="0" xfId="0">
      <alignment vertical="center" wrapText="1"/>
    </xf>
    <xf numFmtId="0" fontId="3" fillId="4" borderId="1" applyAlignment="1" pivotButton="0" quotePrefix="0" xfId="0">
      <alignment vertical="center" wrapText="1"/>
    </xf>
    <xf numFmtId="0" fontId="0" fillId="0" borderId="2" pivotButton="0" quotePrefix="0" xfId="0"/>
    <xf numFmtId="0" fontId="4" fillId="2" borderId="0" applyAlignment="1" pivotButton="0" quotePrefix="0" xfId="0">
      <alignment horizontal="center" vertical="center" wrapText="1"/>
    </xf>
    <xf numFmtId="164" fontId="3" fillId="5" borderId="3" pivotButton="0" quotePrefix="0" xfId="0"/>
    <xf numFmtId="0" fontId="3" fillId="5" borderId="3" pivotButton="0" quotePrefix="0" xfId="0"/>
    <xf numFmtId="165" fontId="3" fillId="5" borderId="3" pivotButton="0" quotePrefix="0" xfId="0"/>
    <xf numFmtId="3" fontId="3" fillId="6" borderId="3" pivotButton="0" quotePrefix="0" xfId="0"/>
    <xf numFmtId="3" fontId="3" fillId="5" borderId="3" pivotButton="0" quotePrefix="0" xfId="0"/>
    <xf numFmtId="166" fontId="3" fillId="6" borderId="3" pivotButton="0" quotePrefix="0" xfId="0"/>
  </cellXfs>
  <cellStyles count="1">
    <cellStyle name="Normal" xfId="0" builtinId="0" hidden="0"/>
  </cellStyles>
  <dxfs count="2">
    <dxf>
      <fill>
        <patternFill>
          <bgColor rgb="FF8AD8C7"/>
        </patternFill>
      </fill>
    </dxf>
    <dxf>
      <fill>
        <patternFill>
          <bgColor rgb="FFF8E29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205"/>
  <sheetViews>
    <sheetView showGridLines="0"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3" customWidth="1" min="3" max="3"/>
    <col width="20" customWidth="1" min="4" max="4"/>
    <col width="16" customWidth="1" min="5" max="5"/>
    <col width="18" customWidth="1" min="6" max="6"/>
    <col width="16" customWidth="1" min="7" max="7"/>
    <col width="11" customWidth="1" min="8" max="8"/>
    <col width="11" customWidth="1" min="9" max="9"/>
    <col width="11" customWidth="1" min="10" max="10"/>
    <col width="14" customWidth="1" min="11" max="11"/>
    <col width="12" customWidth="1" min="12" max="12"/>
    <col width="12" customWidth="1" min="13" max="13"/>
    <col width="12" customWidth="1" min="14" max="14"/>
    <col width="11" customWidth="1" min="15" max="15"/>
    <col width="18" customWidth="1" min="16" max="16"/>
    <col width="12" customWidth="1" min="17" max="17"/>
    <col width="11" customWidth="1" min="18" max="18"/>
    <col width="15" customWidth="1" min="19" max="19"/>
    <col width="32" customWidth="1" min="20" max="20"/>
  </cols>
  <sheetData>
    <row r="1" ht="34" customHeight="1">
      <c r="A1" s="1" t="inlineStr">
        <is>
          <t>MachBEE Günlük Üretim Takip Formu</t>
        </is>
      </c>
    </row>
    <row r="2" ht="28" customHeight="1">
      <c r="A2" s="2" t="inlineStr">
        <is>
          <t>İş emri · operasyon · sağlam-hatalı adet · kümülatif ilerleme | Sürüm 1.0</t>
        </is>
      </c>
    </row>
    <row r="3" ht="42" customHeight="1">
      <c r="A3" s="3" t="inlineStr">
        <is>
          <t>Sarı alanları doldurun. Mavi alanlar formülle hesaplanır. Her iş emri ve operasyon için her vardiyada ayrı satır açın; kümülatif adet ve kalan miktar aynı iş emri ve operasyonun önceki satırlarıyla otomatik toplanır.</t>
        </is>
      </c>
      <c r="B3" s="4" t="n"/>
      <c r="C3" s="4" t="n"/>
      <c r="D3" s="4" t="n"/>
      <c r="E3" s="4" t="n"/>
      <c r="F3" s="4" t="n"/>
      <c r="G3" s="4" t="n"/>
      <c r="H3" s="4" t="n"/>
      <c r="I3" s="4" t="n"/>
      <c r="J3" s="4" t="n"/>
      <c r="K3" s="4" t="n"/>
      <c r="L3" s="4" t="n"/>
      <c r="M3" s="4" t="n"/>
      <c r="N3" s="4" t="n"/>
      <c r="O3" s="4" t="n"/>
      <c r="P3" s="4" t="n"/>
      <c r="Q3" s="4" t="n"/>
      <c r="R3" s="4" t="n"/>
      <c r="S3" s="4" t="n"/>
      <c r="T3" s="4" t="n"/>
    </row>
    <row r="5" ht="38" customHeight="1">
      <c r="A5" s="5" t="inlineStr">
        <is>
          <t>Tarih</t>
        </is>
      </c>
      <c r="B5" s="5" t="inlineStr">
        <is>
          <t>Vardiya</t>
        </is>
      </c>
      <c r="C5" s="5" t="inlineStr">
        <is>
          <t>İş Emri No</t>
        </is>
      </c>
      <c r="D5" s="5" t="inlineStr">
        <is>
          <t>Ürün</t>
        </is>
      </c>
      <c r="E5" s="5" t="inlineStr">
        <is>
          <t>Operasyon</t>
        </is>
      </c>
      <c r="F5" s="5" t="inlineStr">
        <is>
          <t>Makine / Hat</t>
        </is>
      </c>
      <c r="G5" s="5" t="inlineStr">
        <is>
          <t>Operatör</t>
        </is>
      </c>
      <c r="H5" s="5" t="inlineStr">
        <is>
          <t>Başlangıç</t>
        </is>
      </c>
      <c r="I5" s="5" t="inlineStr">
        <is>
          <t>Bitiş</t>
        </is>
      </c>
      <c r="J5" s="5" t="inlineStr">
        <is>
          <t>Süre (dk)</t>
        </is>
      </c>
      <c r="K5" s="5" t="inlineStr">
        <is>
          <t>İş Emri Hedef Adedi</t>
        </is>
      </c>
      <c r="L5" s="5" t="inlineStr">
        <is>
          <t>Sağlam Adet</t>
        </is>
      </c>
      <c r="M5" s="5" t="inlineStr">
        <is>
          <t>Hatalı Adet</t>
        </is>
      </c>
      <c r="N5" s="5" t="inlineStr">
        <is>
          <t>Toplam Adet</t>
        </is>
      </c>
      <c r="O5" s="5" t="inlineStr">
        <is>
          <t>Fire Oranı</t>
        </is>
      </c>
      <c r="P5" s="5" t="inlineStr">
        <is>
          <t>Kümülatif Sağlam (İş Emri + Operasyon)</t>
        </is>
      </c>
      <c r="Q5" s="5" t="inlineStr">
        <is>
          <t>Kalan Adet</t>
        </is>
      </c>
      <c r="R5" s="5" t="inlineStr">
        <is>
          <t>İlerleme</t>
        </is>
      </c>
      <c r="S5" s="5" t="inlineStr">
        <is>
          <t>Durum</t>
        </is>
      </c>
      <c r="T5" s="5" t="inlineStr">
        <is>
          <t>Açıklama</t>
        </is>
      </c>
    </row>
    <row r="6">
      <c r="A6" s="6" t="n">
        <v>46238</v>
      </c>
      <c r="B6" s="7" t="inlineStr">
        <is>
          <t>1</t>
        </is>
      </c>
      <c r="C6" s="7" t="inlineStr">
        <is>
          <t>IE-1042</t>
        </is>
      </c>
      <c r="D6" s="7" t="inlineStr">
        <is>
          <t>Ürün A</t>
        </is>
      </c>
      <c r="E6" s="7" t="inlineStr">
        <is>
          <t>Montaj</t>
        </is>
      </c>
      <c r="F6" s="7" t="inlineStr">
        <is>
          <t>Montaj Hattı 1</t>
        </is>
      </c>
      <c r="G6" s="7" t="inlineStr">
        <is>
          <t>Operatör 1</t>
        </is>
      </c>
      <c r="H6" s="8" t="n">
        <v>0.25</v>
      </c>
      <c r="I6" s="8" t="n">
        <v>0.5833333333333334</v>
      </c>
      <c r="J6" s="9">
        <f>IF(OR(H6="",I6=""),"",MOD(I6-H6,1)*1440)</f>
        <v/>
      </c>
      <c r="K6" s="10" t="n">
        <v>1000</v>
      </c>
      <c r="L6" s="10" t="n">
        <v>412</v>
      </c>
      <c r="M6" s="10" t="n">
        <v>9</v>
      </c>
      <c r="N6" s="9">
        <f>IF(AND(L6="",M6=""),"",SUM(L6:M6))</f>
        <v/>
      </c>
      <c r="O6" s="11">
        <f>IF(OR(M6="",N6="",N6&lt;=0),"",M6/N6)</f>
        <v/>
      </c>
      <c r="P6" s="9">
        <f>IF(OR(C6="",L6=""),"",SUMIFS($L$6:L6,$C$6:C6,C6,$E$6:E6,E6))</f>
        <v/>
      </c>
      <c r="Q6" s="9">
        <f>IF(OR(K6="",P6=""),"",MAX(K6-P6,0))</f>
        <v/>
      </c>
      <c r="R6" s="11">
        <f>IF(OR(K6="",P6="",K6&lt;=0),"",P6/K6)</f>
        <v/>
      </c>
      <c r="S6" s="7" t="inlineStr">
        <is>
          <t>Devam ediyor</t>
        </is>
      </c>
      <c r="T6" s="7" t="inlineStr">
        <is>
          <t>Örnek kayıt — kendi verinizle değiştirin.</t>
        </is>
      </c>
    </row>
    <row r="7">
      <c r="A7" s="6" t="n">
        <v>46239</v>
      </c>
      <c r="B7" s="7" t="inlineStr">
        <is>
          <t>1</t>
        </is>
      </c>
      <c r="C7" s="7" t="inlineStr">
        <is>
          <t>IE-1042</t>
        </is>
      </c>
      <c r="D7" s="7" t="inlineStr">
        <is>
          <t>Ürün A</t>
        </is>
      </c>
      <c r="E7" s="7" t="inlineStr">
        <is>
          <t>Montaj</t>
        </is>
      </c>
      <c r="F7" s="7" t="inlineStr">
        <is>
          <t>Montaj Hattı 1</t>
        </is>
      </c>
      <c r="G7" s="7" t="inlineStr">
        <is>
          <t>Operatör 2</t>
        </is>
      </c>
      <c r="H7" s="8" t="n">
        <v>0.25</v>
      </c>
      <c r="I7" s="8" t="n">
        <v>0.5833333333333334</v>
      </c>
      <c r="J7" s="9">
        <f>IF(OR(H7="",I7=""),"",MOD(I7-H7,1)*1440)</f>
        <v/>
      </c>
      <c r="K7" s="10" t="n">
        <v>1000</v>
      </c>
      <c r="L7" s="10" t="n">
        <v>430</v>
      </c>
      <c r="M7" s="10" t="n">
        <v>6</v>
      </c>
      <c r="N7" s="9">
        <f>IF(AND(L7="",M7=""),"",SUM(L7:M7))</f>
        <v/>
      </c>
      <c r="O7" s="11">
        <f>IF(OR(M7="",N7="",N7&lt;=0),"",M7/N7)</f>
        <v/>
      </c>
      <c r="P7" s="9">
        <f>IF(OR(C7="",L7=""),"",SUMIFS($L$6:L7,$C$6:C7,C7,$E$6:E7,E7))</f>
        <v/>
      </c>
      <c r="Q7" s="9">
        <f>IF(OR(K7="",P7=""),"",MAX(K7-P7,0))</f>
        <v/>
      </c>
      <c r="R7" s="11">
        <f>IF(OR(K7="",P7="",K7&lt;=0),"",P7/K7)</f>
        <v/>
      </c>
      <c r="S7" s="7" t="inlineStr">
        <is>
          <t>Devam ediyor</t>
        </is>
      </c>
      <c r="T7" s="7" t="inlineStr">
        <is>
          <t>Kümülatif adet önceki günün kaydıyla birlikte hesaplanır.</t>
        </is>
      </c>
    </row>
    <row r="8">
      <c r="A8" s="6" t="n"/>
      <c r="B8" s="7" t="n"/>
      <c r="C8" s="7" t="n"/>
      <c r="D8" s="7" t="n"/>
      <c r="E8" s="7" t="n"/>
      <c r="F8" s="7" t="n"/>
      <c r="G8" s="7" t="n"/>
      <c r="H8" s="8" t="n"/>
      <c r="I8" s="8" t="n"/>
      <c r="J8" s="9">
        <f>IF(OR(H8="",I8=""),"",MOD(I8-H8,1)*1440)</f>
        <v/>
      </c>
      <c r="K8" s="10" t="n"/>
      <c r="L8" s="10" t="n"/>
      <c r="M8" s="10" t="n"/>
      <c r="N8" s="9">
        <f>IF(AND(L8="",M8=""),"",SUM(L8:M8))</f>
        <v/>
      </c>
      <c r="O8" s="11">
        <f>IF(OR(M8="",N8="",N8&lt;=0),"",M8/N8)</f>
        <v/>
      </c>
      <c r="P8" s="9">
        <f>IF(OR(C8="",L8=""),"",SUMIFS($L$6:L8,$C$6:C8,C8,$E$6:E8,E8))</f>
        <v/>
      </c>
      <c r="Q8" s="9">
        <f>IF(OR(K8="",P8=""),"",MAX(K8-P8,0))</f>
        <v/>
      </c>
      <c r="R8" s="11">
        <f>IF(OR(K8="",P8="",K8&lt;=0),"",P8/K8)</f>
        <v/>
      </c>
      <c r="S8" s="7" t="n"/>
      <c r="T8" s="7" t="n"/>
    </row>
    <row r="9">
      <c r="A9" s="6" t="n"/>
      <c r="B9" s="7" t="n"/>
      <c r="C9" s="7" t="n"/>
      <c r="D9" s="7" t="n"/>
      <c r="E9" s="7" t="n"/>
      <c r="F9" s="7" t="n"/>
      <c r="G9" s="7" t="n"/>
      <c r="H9" s="8" t="n"/>
      <c r="I9" s="8" t="n"/>
      <c r="J9" s="9">
        <f>IF(OR(H9="",I9=""),"",MOD(I9-H9,1)*1440)</f>
        <v/>
      </c>
      <c r="K9" s="10" t="n"/>
      <c r="L9" s="10" t="n"/>
      <c r="M9" s="10" t="n"/>
      <c r="N9" s="9">
        <f>IF(AND(L9="",M9=""),"",SUM(L9:M9))</f>
        <v/>
      </c>
      <c r="O9" s="11">
        <f>IF(OR(M9="",N9="",N9&lt;=0),"",M9/N9)</f>
        <v/>
      </c>
      <c r="P9" s="9">
        <f>IF(OR(C9="",L9=""),"",SUMIFS($L$6:L9,$C$6:C9,C9,$E$6:E9,E9))</f>
        <v/>
      </c>
      <c r="Q9" s="9">
        <f>IF(OR(K9="",P9=""),"",MAX(K9-P9,0))</f>
        <v/>
      </c>
      <c r="R9" s="11">
        <f>IF(OR(K9="",P9="",K9&lt;=0),"",P9/K9)</f>
        <v/>
      </c>
      <c r="S9" s="7" t="n"/>
      <c r="T9" s="7" t="n"/>
    </row>
    <row r="10">
      <c r="A10" s="6" t="n"/>
      <c r="B10" s="7" t="n"/>
      <c r="C10" s="7" t="n"/>
      <c r="D10" s="7" t="n"/>
      <c r="E10" s="7" t="n"/>
      <c r="F10" s="7" t="n"/>
      <c r="G10" s="7" t="n"/>
      <c r="H10" s="8" t="n"/>
      <c r="I10" s="8" t="n"/>
      <c r="J10" s="9">
        <f>IF(OR(H10="",I10=""),"",MOD(I10-H10,1)*1440)</f>
        <v/>
      </c>
      <c r="K10" s="10" t="n"/>
      <c r="L10" s="10" t="n"/>
      <c r="M10" s="10" t="n"/>
      <c r="N10" s="9">
        <f>IF(AND(L10="",M10=""),"",SUM(L10:M10))</f>
        <v/>
      </c>
      <c r="O10" s="11">
        <f>IF(OR(M10="",N10="",N10&lt;=0),"",M10/N10)</f>
        <v/>
      </c>
      <c r="P10" s="9">
        <f>IF(OR(C10="",L10=""),"",SUMIFS($L$6:L10,$C$6:C10,C10,$E$6:E10,E10))</f>
        <v/>
      </c>
      <c r="Q10" s="9">
        <f>IF(OR(K10="",P10=""),"",MAX(K10-P10,0))</f>
        <v/>
      </c>
      <c r="R10" s="11">
        <f>IF(OR(K10="",P10="",K10&lt;=0),"",P10/K10)</f>
        <v/>
      </c>
      <c r="S10" s="7" t="n"/>
      <c r="T10" s="7" t="n"/>
    </row>
    <row r="11">
      <c r="A11" s="6" t="n"/>
      <c r="B11" s="7" t="n"/>
      <c r="C11" s="7" t="n"/>
      <c r="D11" s="7" t="n"/>
      <c r="E11" s="7" t="n"/>
      <c r="F11" s="7" t="n"/>
      <c r="G11" s="7" t="n"/>
      <c r="H11" s="8" t="n"/>
      <c r="I11" s="8" t="n"/>
      <c r="J11" s="9">
        <f>IF(OR(H11="",I11=""),"",MOD(I11-H11,1)*1440)</f>
        <v/>
      </c>
      <c r="K11" s="10" t="n"/>
      <c r="L11" s="10" t="n"/>
      <c r="M11" s="10" t="n"/>
      <c r="N11" s="9">
        <f>IF(AND(L11="",M11=""),"",SUM(L11:M11))</f>
        <v/>
      </c>
      <c r="O11" s="11">
        <f>IF(OR(M11="",N11="",N11&lt;=0),"",M11/N11)</f>
        <v/>
      </c>
      <c r="P11" s="9">
        <f>IF(OR(C11="",L11=""),"",SUMIFS($L$6:L11,$C$6:C11,C11,$E$6:E11,E11))</f>
        <v/>
      </c>
      <c r="Q11" s="9">
        <f>IF(OR(K11="",P11=""),"",MAX(K11-P11,0))</f>
        <v/>
      </c>
      <c r="R11" s="11">
        <f>IF(OR(K11="",P11="",K11&lt;=0),"",P11/K11)</f>
        <v/>
      </c>
      <c r="S11" s="7" t="n"/>
      <c r="T11" s="7" t="n"/>
    </row>
    <row r="12">
      <c r="A12" s="6" t="n"/>
      <c r="B12" s="7" t="n"/>
      <c r="C12" s="7" t="n"/>
      <c r="D12" s="7" t="n"/>
      <c r="E12" s="7" t="n"/>
      <c r="F12" s="7" t="n"/>
      <c r="G12" s="7" t="n"/>
      <c r="H12" s="8" t="n"/>
      <c r="I12" s="8" t="n"/>
      <c r="J12" s="9">
        <f>IF(OR(H12="",I12=""),"",MOD(I12-H12,1)*1440)</f>
        <v/>
      </c>
      <c r="K12" s="10" t="n"/>
      <c r="L12" s="10" t="n"/>
      <c r="M12" s="10" t="n"/>
      <c r="N12" s="9">
        <f>IF(AND(L12="",M12=""),"",SUM(L12:M12))</f>
        <v/>
      </c>
      <c r="O12" s="11">
        <f>IF(OR(M12="",N12="",N12&lt;=0),"",M12/N12)</f>
        <v/>
      </c>
      <c r="P12" s="9">
        <f>IF(OR(C12="",L12=""),"",SUMIFS($L$6:L12,$C$6:C12,C12,$E$6:E12,E12))</f>
        <v/>
      </c>
      <c r="Q12" s="9">
        <f>IF(OR(K12="",P12=""),"",MAX(K12-P12,0))</f>
        <v/>
      </c>
      <c r="R12" s="11">
        <f>IF(OR(K12="",P12="",K12&lt;=0),"",P12/K12)</f>
        <v/>
      </c>
      <c r="S12" s="7" t="n"/>
      <c r="T12" s="7" t="n"/>
    </row>
    <row r="13">
      <c r="A13" s="6" t="n"/>
      <c r="B13" s="7" t="n"/>
      <c r="C13" s="7" t="n"/>
      <c r="D13" s="7" t="n"/>
      <c r="E13" s="7" t="n"/>
      <c r="F13" s="7" t="n"/>
      <c r="G13" s="7" t="n"/>
      <c r="H13" s="8" t="n"/>
      <c r="I13" s="8" t="n"/>
      <c r="J13" s="9">
        <f>IF(OR(H13="",I13=""),"",MOD(I13-H13,1)*1440)</f>
        <v/>
      </c>
      <c r="K13" s="10" t="n"/>
      <c r="L13" s="10" t="n"/>
      <c r="M13" s="10" t="n"/>
      <c r="N13" s="9">
        <f>IF(AND(L13="",M13=""),"",SUM(L13:M13))</f>
        <v/>
      </c>
      <c r="O13" s="11">
        <f>IF(OR(M13="",N13="",N13&lt;=0),"",M13/N13)</f>
        <v/>
      </c>
      <c r="P13" s="9">
        <f>IF(OR(C13="",L13=""),"",SUMIFS($L$6:L13,$C$6:C13,C13,$E$6:E13,E13))</f>
        <v/>
      </c>
      <c r="Q13" s="9">
        <f>IF(OR(K13="",P13=""),"",MAX(K13-P13,0))</f>
        <v/>
      </c>
      <c r="R13" s="11">
        <f>IF(OR(K13="",P13="",K13&lt;=0),"",P13/K13)</f>
        <v/>
      </c>
      <c r="S13" s="7" t="n"/>
      <c r="T13" s="7" t="n"/>
    </row>
    <row r="14">
      <c r="A14" s="6" t="n"/>
      <c r="B14" s="7" t="n"/>
      <c r="C14" s="7" t="n"/>
      <c r="D14" s="7" t="n"/>
      <c r="E14" s="7" t="n"/>
      <c r="F14" s="7" t="n"/>
      <c r="G14" s="7" t="n"/>
      <c r="H14" s="8" t="n"/>
      <c r="I14" s="8" t="n"/>
      <c r="J14" s="9">
        <f>IF(OR(H14="",I14=""),"",MOD(I14-H14,1)*1440)</f>
        <v/>
      </c>
      <c r="K14" s="10" t="n"/>
      <c r="L14" s="10" t="n"/>
      <c r="M14" s="10" t="n"/>
      <c r="N14" s="9">
        <f>IF(AND(L14="",M14=""),"",SUM(L14:M14))</f>
        <v/>
      </c>
      <c r="O14" s="11">
        <f>IF(OR(M14="",N14="",N14&lt;=0),"",M14/N14)</f>
        <v/>
      </c>
      <c r="P14" s="9">
        <f>IF(OR(C14="",L14=""),"",SUMIFS($L$6:L14,$C$6:C14,C14,$E$6:E14,E14))</f>
        <v/>
      </c>
      <c r="Q14" s="9">
        <f>IF(OR(K14="",P14=""),"",MAX(K14-P14,0))</f>
        <v/>
      </c>
      <c r="R14" s="11">
        <f>IF(OR(K14="",P14="",K14&lt;=0),"",P14/K14)</f>
        <v/>
      </c>
      <c r="S14" s="7" t="n"/>
      <c r="T14" s="7" t="n"/>
    </row>
    <row r="15">
      <c r="A15" s="6" t="n"/>
      <c r="B15" s="7" t="n"/>
      <c r="C15" s="7" t="n"/>
      <c r="D15" s="7" t="n"/>
      <c r="E15" s="7" t="n"/>
      <c r="F15" s="7" t="n"/>
      <c r="G15" s="7" t="n"/>
      <c r="H15" s="8" t="n"/>
      <c r="I15" s="8" t="n"/>
      <c r="J15" s="9">
        <f>IF(OR(H15="",I15=""),"",MOD(I15-H15,1)*1440)</f>
        <v/>
      </c>
      <c r="K15" s="10" t="n"/>
      <c r="L15" s="10" t="n"/>
      <c r="M15" s="10" t="n"/>
      <c r="N15" s="9">
        <f>IF(AND(L15="",M15=""),"",SUM(L15:M15))</f>
        <v/>
      </c>
      <c r="O15" s="11">
        <f>IF(OR(M15="",N15="",N15&lt;=0),"",M15/N15)</f>
        <v/>
      </c>
      <c r="P15" s="9">
        <f>IF(OR(C15="",L15=""),"",SUMIFS($L$6:L15,$C$6:C15,C15,$E$6:E15,E15))</f>
        <v/>
      </c>
      <c r="Q15" s="9">
        <f>IF(OR(K15="",P15=""),"",MAX(K15-P15,0))</f>
        <v/>
      </c>
      <c r="R15" s="11">
        <f>IF(OR(K15="",P15="",K15&lt;=0),"",P15/K15)</f>
        <v/>
      </c>
      <c r="S15" s="7" t="n"/>
      <c r="T15" s="7" t="n"/>
    </row>
    <row r="16">
      <c r="A16" s="6" t="n"/>
      <c r="B16" s="7" t="n"/>
      <c r="C16" s="7" t="n"/>
      <c r="D16" s="7" t="n"/>
      <c r="E16" s="7" t="n"/>
      <c r="F16" s="7" t="n"/>
      <c r="G16" s="7" t="n"/>
      <c r="H16" s="8" t="n"/>
      <c r="I16" s="8" t="n"/>
      <c r="J16" s="9">
        <f>IF(OR(H16="",I16=""),"",MOD(I16-H16,1)*1440)</f>
        <v/>
      </c>
      <c r="K16" s="10" t="n"/>
      <c r="L16" s="10" t="n"/>
      <c r="M16" s="10" t="n"/>
      <c r="N16" s="9">
        <f>IF(AND(L16="",M16=""),"",SUM(L16:M16))</f>
        <v/>
      </c>
      <c r="O16" s="11">
        <f>IF(OR(M16="",N16="",N16&lt;=0),"",M16/N16)</f>
        <v/>
      </c>
      <c r="P16" s="9">
        <f>IF(OR(C16="",L16=""),"",SUMIFS($L$6:L16,$C$6:C16,C16,$E$6:E16,E16))</f>
        <v/>
      </c>
      <c r="Q16" s="9">
        <f>IF(OR(K16="",P16=""),"",MAX(K16-P16,0))</f>
        <v/>
      </c>
      <c r="R16" s="11">
        <f>IF(OR(K16="",P16="",K16&lt;=0),"",P16/K16)</f>
        <v/>
      </c>
      <c r="S16" s="7" t="n"/>
      <c r="T16" s="7" t="n"/>
    </row>
    <row r="17">
      <c r="A17" s="6" t="n"/>
      <c r="B17" s="7" t="n"/>
      <c r="C17" s="7" t="n"/>
      <c r="D17" s="7" t="n"/>
      <c r="E17" s="7" t="n"/>
      <c r="F17" s="7" t="n"/>
      <c r="G17" s="7" t="n"/>
      <c r="H17" s="8" t="n"/>
      <c r="I17" s="8" t="n"/>
      <c r="J17" s="9">
        <f>IF(OR(H17="",I17=""),"",MOD(I17-H17,1)*1440)</f>
        <v/>
      </c>
      <c r="K17" s="10" t="n"/>
      <c r="L17" s="10" t="n"/>
      <c r="M17" s="10" t="n"/>
      <c r="N17" s="9">
        <f>IF(AND(L17="",M17=""),"",SUM(L17:M17))</f>
        <v/>
      </c>
      <c r="O17" s="11">
        <f>IF(OR(M17="",N17="",N17&lt;=0),"",M17/N17)</f>
        <v/>
      </c>
      <c r="P17" s="9">
        <f>IF(OR(C17="",L17=""),"",SUMIFS($L$6:L17,$C$6:C17,C17,$E$6:E17,E17))</f>
        <v/>
      </c>
      <c r="Q17" s="9">
        <f>IF(OR(K17="",P17=""),"",MAX(K17-P17,0))</f>
        <v/>
      </c>
      <c r="R17" s="11">
        <f>IF(OR(K17="",P17="",K17&lt;=0),"",P17/K17)</f>
        <v/>
      </c>
      <c r="S17" s="7" t="n"/>
      <c r="T17" s="7" t="n"/>
    </row>
    <row r="18">
      <c r="A18" s="6" t="n"/>
      <c r="B18" s="7" t="n"/>
      <c r="C18" s="7" t="n"/>
      <c r="D18" s="7" t="n"/>
      <c r="E18" s="7" t="n"/>
      <c r="F18" s="7" t="n"/>
      <c r="G18" s="7" t="n"/>
      <c r="H18" s="8" t="n"/>
      <c r="I18" s="8" t="n"/>
      <c r="J18" s="9">
        <f>IF(OR(H18="",I18=""),"",MOD(I18-H18,1)*1440)</f>
        <v/>
      </c>
      <c r="K18" s="10" t="n"/>
      <c r="L18" s="10" t="n"/>
      <c r="M18" s="10" t="n"/>
      <c r="N18" s="9">
        <f>IF(AND(L18="",M18=""),"",SUM(L18:M18))</f>
        <v/>
      </c>
      <c r="O18" s="11">
        <f>IF(OR(M18="",N18="",N18&lt;=0),"",M18/N18)</f>
        <v/>
      </c>
      <c r="P18" s="9">
        <f>IF(OR(C18="",L18=""),"",SUMIFS($L$6:L18,$C$6:C18,C18,$E$6:E18,E18))</f>
        <v/>
      </c>
      <c r="Q18" s="9">
        <f>IF(OR(K18="",P18=""),"",MAX(K18-P18,0))</f>
        <v/>
      </c>
      <c r="R18" s="11">
        <f>IF(OR(K18="",P18="",K18&lt;=0),"",P18/K18)</f>
        <v/>
      </c>
      <c r="S18" s="7" t="n"/>
      <c r="T18" s="7" t="n"/>
    </row>
    <row r="19">
      <c r="A19" s="6" t="n"/>
      <c r="B19" s="7" t="n"/>
      <c r="C19" s="7" t="n"/>
      <c r="D19" s="7" t="n"/>
      <c r="E19" s="7" t="n"/>
      <c r="F19" s="7" t="n"/>
      <c r="G19" s="7" t="n"/>
      <c r="H19" s="8" t="n"/>
      <c r="I19" s="8" t="n"/>
      <c r="J19" s="9">
        <f>IF(OR(H19="",I19=""),"",MOD(I19-H19,1)*1440)</f>
        <v/>
      </c>
      <c r="K19" s="10" t="n"/>
      <c r="L19" s="10" t="n"/>
      <c r="M19" s="10" t="n"/>
      <c r="N19" s="9">
        <f>IF(AND(L19="",M19=""),"",SUM(L19:M19))</f>
        <v/>
      </c>
      <c r="O19" s="11">
        <f>IF(OR(M19="",N19="",N19&lt;=0),"",M19/N19)</f>
        <v/>
      </c>
      <c r="P19" s="9">
        <f>IF(OR(C19="",L19=""),"",SUMIFS($L$6:L19,$C$6:C19,C19,$E$6:E19,E19))</f>
        <v/>
      </c>
      <c r="Q19" s="9">
        <f>IF(OR(K19="",P19=""),"",MAX(K19-P19,0))</f>
        <v/>
      </c>
      <c r="R19" s="11">
        <f>IF(OR(K19="",P19="",K19&lt;=0),"",P19/K19)</f>
        <v/>
      </c>
      <c r="S19" s="7" t="n"/>
      <c r="T19" s="7" t="n"/>
    </row>
    <row r="20">
      <c r="A20" s="6" t="n"/>
      <c r="B20" s="7" t="n"/>
      <c r="C20" s="7" t="n"/>
      <c r="D20" s="7" t="n"/>
      <c r="E20" s="7" t="n"/>
      <c r="F20" s="7" t="n"/>
      <c r="G20" s="7" t="n"/>
      <c r="H20" s="8" t="n"/>
      <c r="I20" s="8" t="n"/>
      <c r="J20" s="9">
        <f>IF(OR(H20="",I20=""),"",MOD(I20-H20,1)*1440)</f>
        <v/>
      </c>
      <c r="K20" s="10" t="n"/>
      <c r="L20" s="10" t="n"/>
      <c r="M20" s="10" t="n"/>
      <c r="N20" s="9">
        <f>IF(AND(L20="",M20=""),"",SUM(L20:M20))</f>
        <v/>
      </c>
      <c r="O20" s="11">
        <f>IF(OR(M20="",N20="",N20&lt;=0),"",M20/N20)</f>
        <v/>
      </c>
      <c r="P20" s="9">
        <f>IF(OR(C20="",L20=""),"",SUMIFS($L$6:L20,$C$6:C20,C20,$E$6:E20,E20))</f>
        <v/>
      </c>
      <c r="Q20" s="9">
        <f>IF(OR(K20="",P20=""),"",MAX(K20-P20,0))</f>
        <v/>
      </c>
      <c r="R20" s="11">
        <f>IF(OR(K20="",P20="",K20&lt;=0),"",P20/K20)</f>
        <v/>
      </c>
      <c r="S20" s="7" t="n"/>
      <c r="T20" s="7" t="n"/>
    </row>
    <row r="21">
      <c r="A21" s="6" t="n"/>
      <c r="B21" s="7" t="n"/>
      <c r="C21" s="7" t="n"/>
      <c r="D21" s="7" t="n"/>
      <c r="E21" s="7" t="n"/>
      <c r="F21" s="7" t="n"/>
      <c r="G21" s="7" t="n"/>
      <c r="H21" s="8" t="n"/>
      <c r="I21" s="8" t="n"/>
      <c r="J21" s="9">
        <f>IF(OR(H21="",I21=""),"",MOD(I21-H21,1)*1440)</f>
        <v/>
      </c>
      <c r="K21" s="10" t="n"/>
      <c r="L21" s="10" t="n"/>
      <c r="M21" s="10" t="n"/>
      <c r="N21" s="9">
        <f>IF(AND(L21="",M21=""),"",SUM(L21:M21))</f>
        <v/>
      </c>
      <c r="O21" s="11">
        <f>IF(OR(M21="",N21="",N21&lt;=0),"",M21/N21)</f>
        <v/>
      </c>
      <c r="P21" s="9">
        <f>IF(OR(C21="",L21=""),"",SUMIFS($L$6:L21,$C$6:C21,C21,$E$6:E21,E21))</f>
        <v/>
      </c>
      <c r="Q21" s="9">
        <f>IF(OR(K21="",P21=""),"",MAX(K21-P21,0))</f>
        <v/>
      </c>
      <c r="R21" s="11">
        <f>IF(OR(K21="",P21="",K21&lt;=0),"",P21/K21)</f>
        <v/>
      </c>
      <c r="S21" s="7" t="n"/>
      <c r="T21" s="7" t="n"/>
    </row>
    <row r="22">
      <c r="A22" s="6" t="n"/>
      <c r="B22" s="7" t="n"/>
      <c r="C22" s="7" t="n"/>
      <c r="D22" s="7" t="n"/>
      <c r="E22" s="7" t="n"/>
      <c r="F22" s="7" t="n"/>
      <c r="G22" s="7" t="n"/>
      <c r="H22" s="8" t="n"/>
      <c r="I22" s="8" t="n"/>
      <c r="J22" s="9">
        <f>IF(OR(H22="",I22=""),"",MOD(I22-H22,1)*1440)</f>
        <v/>
      </c>
      <c r="K22" s="10" t="n"/>
      <c r="L22" s="10" t="n"/>
      <c r="M22" s="10" t="n"/>
      <c r="N22" s="9">
        <f>IF(AND(L22="",M22=""),"",SUM(L22:M22))</f>
        <v/>
      </c>
      <c r="O22" s="11">
        <f>IF(OR(M22="",N22="",N22&lt;=0),"",M22/N22)</f>
        <v/>
      </c>
      <c r="P22" s="9">
        <f>IF(OR(C22="",L22=""),"",SUMIFS($L$6:L22,$C$6:C22,C22,$E$6:E22,E22))</f>
        <v/>
      </c>
      <c r="Q22" s="9">
        <f>IF(OR(K22="",P22=""),"",MAX(K22-P22,0))</f>
        <v/>
      </c>
      <c r="R22" s="11">
        <f>IF(OR(K22="",P22="",K22&lt;=0),"",P22/K22)</f>
        <v/>
      </c>
      <c r="S22" s="7" t="n"/>
      <c r="T22" s="7" t="n"/>
    </row>
    <row r="23">
      <c r="A23" s="6" t="n"/>
      <c r="B23" s="7" t="n"/>
      <c r="C23" s="7" t="n"/>
      <c r="D23" s="7" t="n"/>
      <c r="E23" s="7" t="n"/>
      <c r="F23" s="7" t="n"/>
      <c r="G23" s="7" t="n"/>
      <c r="H23" s="8" t="n"/>
      <c r="I23" s="8" t="n"/>
      <c r="J23" s="9">
        <f>IF(OR(H23="",I23=""),"",MOD(I23-H23,1)*1440)</f>
        <v/>
      </c>
      <c r="K23" s="10" t="n"/>
      <c r="L23" s="10" t="n"/>
      <c r="M23" s="10" t="n"/>
      <c r="N23" s="9">
        <f>IF(AND(L23="",M23=""),"",SUM(L23:M23))</f>
        <v/>
      </c>
      <c r="O23" s="11">
        <f>IF(OR(M23="",N23="",N23&lt;=0),"",M23/N23)</f>
        <v/>
      </c>
      <c r="P23" s="9">
        <f>IF(OR(C23="",L23=""),"",SUMIFS($L$6:L23,$C$6:C23,C23,$E$6:E23,E23))</f>
        <v/>
      </c>
      <c r="Q23" s="9">
        <f>IF(OR(K23="",P23=""),"",MAX(K23-P23,0))</f>
        <v/>
      </c>
      <c r="R23" s="11">
        <f>IF(OR(K23="",P23="",K23&lt;=0),"",P23/K23)</f>
        <v/>
      </c>
      <c r="S23" s="7" t="n"/>
      <c r="T23" s="7" t="n"/>
    </row>
    <row r="24">
      <c r="A24" s="6" t="n"/>
      <c r="B24" s="7" t="n"/>
      <c r="C24" s="7" t="n"/>
      <c r="D24" s="7" t="n"/>
      <c r="E24" s="7" t="n"/>
      <c r="F24" s="7" t="n"/>
      <c r="G24" s="7" t="n"/>
      <c r="H24" s="8" t="n"/>
      <c r="I24" s="8" t="n"/>
      <c r="J24" s="9">
        <f>IF(OR(H24="",I24=""),"",MOD(I24-H24,1)*1440)</f>
        <v/>
      </c>
      <c r="K24" s="10" t="n"/>
      <c r="L24" s="10" t="n"/>
      <c r="M24" s="10" t="n"/>
      <c r="N24" s="9">
        <f>IF(AND(L24="",M24=""),"",SUM(L24:M24))</f>
        <v/>
      </c>
      <c r="O24" s="11">
        <f>IF(OR(M24="",N24="",N24&lt;=0),"",M24/N24)</f>
        <v/>
      </c>
      <c r="P24" s="9">
        <f>IF(OR(C24="",L24=""),"",SUMIFS($L$6:L24,$C$6:C24,C24,$E$6:E24,E24))</f>
        <v/>
      </c>
      <c r="Q24" s="9">
        <f>IF(OR(K24="",P24=""),"",MAX(K24-P24,0))</f>
        <v/>
      </c>
      <c r="R24" s="11">
        <f>IF(OR(K24="",P24="",K24&lt;=0),"",P24/K24)</f>
        <v/>
      </c>
      <c r="S24" s="7" t="n"/>
      <c r="T24" s="7" t="n"/>
    </row>
    <row r="25">
      <c r="A25" s="6" t="n"/>
      <c r="B25" s="7" t="n"/>
      <c r="C25" s="7" t="n"/>
      <c r="D25" s="7" t="n"/>
      <c r="E25" s="7" t="n"/>
      <c r="F25" s="7" t="n"/>
      <c r="G25" s="7" t="n"/>
      <c r="H25" s="8" t="n"/>
      <c r="I25" s="8" t="n"/>
      <c r="J25" s="9">
        <f>IF(OR(H25="",I25=""),"",MOD(I25-H25,1)*1440)</f>
        <v/>
      </c>
      <c r="K25" s="10" t="n"/>
      <c r="L25" s="10" t="n"/>
      <c r="M25" s="10" t="n"/>
      <c r="N25" s="9">
        <f>IF(AND(L25="",M25=""),"",SUM(L25:M25))</f>
        <v/>
      </c>
      <c r="O25" s="11">
        <f>IF(OR(M25="",N25="",N25&lt;=0),"",M25/N25)</f>
        <v/>
      </c>
      <c r="P25" s="9">
        <f>IF(OR(C25="",L25=""),"",SUMIFS($L$6:L25,$C$6:C25,C25,$E$6:E25,E25))</f>
        <v/>
      </c>
      <c r="Q25" s="9">
        <f>IF(OR(K25="",P25=""),"",MAX(K25-P25,0))</f>
        <v/>
      </c>
      <c r="R25" s="11">
        <f>IF(OR(K25="",P25="",K25&lt;=0),"",P25/K25)</f>
        <v/>
      </c>
      <c r="S25" s="7" t="n"/>
      <c r="T25" s="7" t="n"/>
    </row>
    <row r="26">
      <c r="A26" s="6" t="n"/>
      <c r="B26" s="7" t="n"/>
      <c r="C26" s="7" t="n"/>
      <c r="D26" s="7" t="n"/>
      <c r="E26" s="7" t="n"/>
      <c r="F26" s="7" t="n"/>
      <c r="G26" s="7" t="n"/>
      <c r="H26" s="8" t="n"/>
      <c r="I26" s="8" t="n"/>
      <c r="J26" s="9">
        <f>IF(OR(H26="",I26=""),"",MOD(I26-H26,1)*1440)</f>
        <v/>
      </c>
      <c r="K26" s="10" t="n"/>
      <c r="L26" s="10" t="n"/>
      <c r="M26" s="10" t="n"/>
      <c r="N26" s="9">
        <f>IF(AND(L26="",M26=""),"",SUM(L26:M26))</f>
        <v/>
      </c>
      <c r="O26" s="11">
        <f>IF(OR(M26="",N26="",N26&lt;=0),"",M26/N26)</f>
        <v/>
      </c>
      <c r="P26" s="9">
        <f>IF(OR(C26="",L26=""),"",SUMIFS($L$6:L26,$C$6:C26,C26,$E$6:E26,E26))</f>
        <v/>
      </c>
      <c r="Q26" s="9">
        <f>IF(OR(K26="",P26=""),"",MAX(K26-P26,0))</f>
        <v/>
      </c>
      <c r="R26" s="11">
        <f>IF(OR(K26="",P26="",K26&lt;=0),"",P26/K26)</f>
        <v/>
      </c>
      <c r="S26" s="7" t="n"/>
      <c r="T26" s="7" t="n"/>
    </row>
    <row r="27">
      <c r="A27" s="6" t="n"/>
      <c r="B27" s="7" t="n"/>
      <c r="C27" s="7" t="n"/>
      <c r="D27" s="7" t="n"/>
      <c r="E27" s="7" t="n"/>
      <c r="F27" s="7" t="n"/>
      <c r="G27" s="7" t="n"/>
      <c r="H27" s="8" t="n"/>
      <c r="I27" s="8" t="n"/>
      <c r="J27" s="9">
        <f>IF(OR(H27="",I27=""),"",MOD(I27-H27,1)*1440)</f>
        <v/>
      </c>
      <c r="K27" s="10" t="n"/>
      <c r="L27" s="10" t="n"/>
      <c r="M27" s="10" t="n"/>
      <c r="N27" s="9">
        <f>IF(AND(L27="",M27=""),"",SUM(L27:M27))</f>
        <v/>
      </c>
      <c r="O27" s="11">
        <f>IF(OR(M27="",N27="",N27&lt;=0),"",M27/N27)</f>
        <v/>
      </c>
      <c r="P27" s="9">
        <f>IF(OR(C27="",L27=""),"",SUMIFS($L$6:L27,$C$6:C27,C27,$E$6:E27,E27))</f>
        <v/>
      </c>
      <c r="Q27" s="9">
        <f>IF(OR(K27="",P27=""),"",MAX(K27-P27,0))</f>
        <v/>
      </c>
      <c r="R27" s="11">
        <f>IF(OR(K27="",P27="",K27&lt;=0),"",P27/K27)</f>
        <v/>
      </c>
      <c r="S27" s="7" t="n"/>
      <c r="T27" s="7" t="n"/>
    </row>
    <row r="28">
      <c r="A28" s="6" t="n"/>
      <c r="B28" s="7" t="n"/>
      <c r="C28" s="7" t="n"/>
      <c r="D28" s="7" t="n"/>
      <c r="E28" s="7" t="n"/>
      <c r="F28" s="7" t="n"/>
      <c r="G28" s="7" t="n"/>
      <c r="H28" s="8" t="n"/>
      <c r="I28" s="8" t="n"/>
      <c r="J28" s="9">
        <f>IF(OR(H28="",I28=""),"",MOD(I28-H28,1)*1440)</f>
        <v/>
      </c>
      <c r="K28" s="10" t="n"/>
      <c r="L28" s="10" t="n"/>
      <c r="M28" s="10" t="n"/>
      <c r="N28" s="9">
        <f>IF(AND(L28="",M28=""),"",SUM(L28:M28))</f>
        <v/>
      </c>
      <c r="O28" s="11">
        <f>IF(OR(M28="",N28="",N28&lt;=0),"",M28/N28)</f>
        <v/>
      </c>
      <c r="P28" s="9">
        <f>IF(OR(C28="",L28=""),"",SUMIFS($L$6:L28,$C$6:C28,C28,$E$6:E28,E28))</f>
        <v/>
      </c>
      <c r="Q28" s="9">
        <f>IF(OR(K28="",P28=""),"",MAX(K28-P28,0))</f>
        <v/>
      </c>
      <c r="R28" s="11">
        <f>IF(OR(K28="",P28="",K28&lt;=0),"",P28/K28)</f>
        <v/>
      </c>
      <c r="S28" s="7" t="n"/>
      <c r="T28" s="7" t="n"/>
    </row>
    <row r="29">
      <c r="A29" s="6" t="n"/>
      <c r="B29" s="7" t="n"/>
      <c r="C29" s="7" t="n"/>
      <c r="D29" s="7" t="n"/>
      <c r="E29" s="7" t="n"/>
      <c r="F29" s="7" t="n"/>
      <c r="G29" s="7" t="n"/>
      <c r="H29" s="8" t="n"/>
      <c r="I29" s="8" t="n"/>
      <c r="J29" s="9">
        <f>IF(OR(H29="",I29=""),"",MOD(I29-H29,1)*1440)</f>
        <v/>
      </c>
      <c r="K29" s="10" t="n"/>
      <c r="L29" s="10" t="n"/>
      <c r="M29" s="10" t="n"/>
      <c r="N29" s="9">
        <f>IF(AND(L29="",M29=""),"",SUM(L29:M29))</f>
        <v/>
      </c>
      <c r="O29" s="11">
        <f>IF(OR(M29="",N29="",N29&lt;=0),"",M29/N29)</f>
        <v/>
      </c>
      <c r="P29" s="9">
        <f>IF(OR(C29="",L29=""),"",SUMIFS($L$6:L29,$C$6:C29,C29,$E$6:E29,E29))</f>
        <v/>
      </c>
      <c r="Q29" s="9">
        <f>IF(OR(K29="",P29=""),"",MAX(K29-P29,0))</f>
        <v/>
      </c>
      <c r="R29" s="11">
        <f>IF(OR(K29="",P29="",K29&lt;=0),"",P29/K29)</f>
        <v/>
      </c>
      <c r="S29" s="7" t="n"/>
      <c r="T29" s="7" t="n"/>
    </row>
    <row r="30">
      <c r="A30" s="6" t="n"/>
      <c r="B30" s="7" t="n"/>
      <c r="C30" s="7" t="n"/>
      <c r="D30" s="7" t="n"/>
      <c r="E30" s="7" t="n"/>
      <c r="F30" s="7" t="n"/>
      <c r="G30" s="7" t="n"/>
      <c r="H30" s="8" t="n"/>
      <c r="I30" s="8" t="n"/>
      <c r="J30" s="9">
        <f>IF(OR(H30="",I30=""),"",MOD(I30-H30,1)*1440)</f>
        <v/>
      </c>
      <c r="K30" s="10" t="n"/>
      <c r="L30" s="10" t="n"/>
      <c r="M30" s="10" t="n"/>
      <c r="N30" s="9">
        <f>IF(AND(L30="",M30=""),"",SUM(L30:M30))</f>
        <v/>
      </c>
      <c r="O30" s="11">
        <f>IF(OR(M30="",N30="",N30&lt;=0),"",M30/N30)</f>
        <v/>
      </c>
      <c r="P30" s="9">
        <f>IF(OR(C30="",L30=""),"",SUMIFS($L$6:L30,$C$6:C30,C30,$E$6:E30,E30))</f>
        <v/>
      </c>
      <c r="Q30" s="9">
        <f>IF(OR(K30="",P30=""),"",MAX(K30-P30,0))</f>
        <v/>
      </c>
      <c r="R30" s="11">
        <f>IF(OR(K30="",P30="",K30&lt;=0),"",P30/K30)</f>
        <v/>
      </c>
      <c r="S30" s="7" t="n"/>
      <c r="T30" s="7" t="n"/>
    </row>
    <row r="31">
      <c r="A31" s="6" t="n"/>
      <c r="B31" s="7" t="n"/>
      <c r="C31" s="7" t="n"/>
      <c r="D31" s="7" t="n"/>
      <c r="E31" s="7" t="n"/>
      <c r="F31" s="7" t="n"/>
      <c r="G31" s="7" t="n"/>
      <c r="H31" s="8" t="n"/>
      <c r="I31" s="8" t="n"/>
      <c r="J31" s="9">
        <f>IF(OR(H31="",I31=""),"",MOD(I31-H31,1)*1440)</f>
        <v/>
      </c>
      <c r="K31" s="10" t="n"/>
      <c r="L31" s="10" t="n"/>
      <c r="M31" s="10" t="n"/>
      <c r="N31" s="9">
        <f>IF(AND(L31="",M31=""),"",SUM(L31:M31))</f>
        <v/>
      </c>
      <c r="O31" s="11">
        <f>IF(OR(M31="",N31="",N31&lt;=0),"",M31/N31)</f>
        <v/>
      </c>
      <c r="P31" s="9">
        <f>IF(OR(C31="",L31=""),"",SUMIFS($L$6:L31,$C$6:C31,C31,$E$6:E31,E31))</f>
        <v/>
      </c>
      <c r="Q31" s="9">
        <f>IF(OR(K31="",P31=""),"",MAX(K31-P31,0))</f>
        <v/>
      </c>
      <c r="R31" s="11">
        <f>IF(OR(K31="",P31="",K31&lt;=0),"",P31/K31)</f>
        <v/>
      </c>
      <c r="S31" s="7" t="n"/>
      <c r="T31" s="7" t="n"/>
    </row>
    <row r="32">
      <c r="A32" s="6" t="n"/>
      <c r="B32" s="7" t="n"/>
      <c r="C32" s="7" t="n"/>
      <c r="D32" s="7" t="n"/>
      <c r="E32" s="7" t="n"/>
      <c r="F32" s="7" t="n"/>
      <c r="G32" s="7" t="n"/>
      <c r="H32" s="8" t="n"/>
      <c r="I32" s="8" t="n"/>
      <c r="J32" s="9">
        <f>IF(OR(H32="",I32=""),"",MOD(I32-H32,1)*1440)</f>
        <v/>
      </c>
      <c r="K32" s="10" t="n"/>
      <c r="L32" s="10" t="n"/>
      <c r="M32" s="10" t="n"/>
      <c r="N32" s="9">
        <f>IF(AND(L32="",M32=""),"",SUM(L32:M32))</f>
        <v/>
      </c>
      <c r="O32" s="11">
        <f>IF(OR(M32="",N32="",N32&lt;=0),"",M32/N32)</f>
        <v/>
      </c>
      <c r="P32" s="9">
        <f>IF(OR(C32="",L32=""),"",SUMIFS($L$6:L32,$C$6:C32,C32,$E$6:E32,E32))</f>
        <v/>
      </c>
      <c r="Q32" s="9">
        <f>IF(OR(K32="",P32=""),"",MAX(K32-P32,0))</f>
        <v/>
      </c>
      <c r="R32" s="11">
        <f>IF(OR(K32="",P32="",K32&lt;=0),"",P32/K32)</f>
        <v/>
      </c>
      <c r="S32" s="7" t="n"/>
      <c r="T32" s="7" t="n"/>
    </row>
    <row r="33">
      <c r="A33" s="6" t="n"/>
      <c r="B33" s="7" t="n"/>
      <c r="C33" s="7" t="n"/>
      <c r="D33" s="7" t="n"/>
      <c r="E33" s="7" t="n"/>
      <c r="F33" s="7" t="n"/>
      <c r="G33" s="7" t="n"/>
      <c r="H33" s="8" t="n"/>
      <c r="I33" s="8" t="n"/>
      <c r="J33" s="9">
        <f>IF(OR(H33="",I33=""),"",MOD(I33-H33,1)*1440)</f>
        <v/>
      </c>
      <c r="K33" s="10" t="n"/>
      <c r="L33" s="10" t="n"/>
      <c r="M33" s="10" t="n"/>
      <c r="N33" s="9">
        <f>IF(AND(L33="",M33=""),"",SUM(L33:M33))</f>
        <v/>
      </c>
      <c r="O33" s="11">
        <f>IF(OR(M33="",N33="",N33&lt;=0),"",M33/N33)</f>
        <v/>
      </c>
      <c r="P33" s="9">
        <f>IF(OR(C33="",L33=""),"",SUMIFS($L$6:L33,$C$6:C33,C33,$E$6:E33,E33))</f>
        <v/>
      </c>
      <c r="Q33" s="9">
        <f>IF(OR(K33="",P33=""),"",MAX(K33-P33,0))</f>
        <v/>
      </c>
      <c r="R33" s="11">
        <f>IF(OR(K33="",P33="",K33&lt;=0),"",P33/K33)</f>
        <v/>
      </c>
      <c r="S33" s="7" t="n"/>
      <c r="T33" s="7" t="n"/>
    </row>
    <row r="34">
      <c r="A34" s="6" t="n"/>
      <c r="B34" s="7" t="n"/>
      <c r="C34" s="7" t="n"/>
      <c r="D34" s="7" t="n"/>
      <c r="E34" s="7" t="n"/>
      <c r="F34" s="7" t="n"/>
      <c r="G34" s="7" t="n"/>
      <c r="H34" s="8" t="n"/>
      <c r="I34" s="8" t="n"/>
      <c r="J34" s="9">
        <f>IF(OR(H34="",I34=""),"",MOD(I34-H34,1)*1440)</f>
        <v/>
      </c>
      <c r="K34" s="10" t="n"/>
      <c r="L34" s="10" t="n"/>
      <c r="M34" s="10" t="n"/>
      <c r="N34" s="9">
        <f>IF(AND(L34="",M34=""),"",SUM(L34:M34))</f>
        <v/>
      </c>
      <c r="O34" s="11">
        <f>IF(OR(M34="",N34="",N34&lt;=0),"",M34/N34)</f>
        <v/>
      </c>
      <c r="P34" s="9">
        <f>IF(OR(C34="",L34=""),"",SUMIFS($L$6:L34,$C$6:C34,C34,$E$6:E34,E34))</f>
        <v/>
      </c>
      <c r="Q34" s="9">
        <f>IF(OR(K34="",P34=""),"",MAX(K34-P34,0))</f>
        <v/>
      </c>
      <c r="R34" s="11">
        <f>IF(OR(K34="",P34="",K34&lt;=0),"",P34/K34)</f>
        <v/>
      </c>
      <c r="S34" s="7" t="n"/>
      <c r="T34" s="7" t="n"/>
    </row>
    <row r="35">
      <c r="A35" s="6" t="n"/>
      <c r="B35" s="7" t="n"/>
      <c r="C35" s="7" t="n"/>
      <c r="D35" s="7" t="n"/>
      <c r="E35" s="7" t="n"/>
      <c r="F35" s="7" t="n"/>
      <c r="G35" s="7" t="n"/>
      <c r="H35" s="8" t="n"/>
      <c r="I35" s="8" t="n"/>
      <c r="J35" s="9">
        <f>IF(OR(H35="",I35=""),"",MOD(I35-H35,1)*1440)</f>
        <v/>
      </c>
      <c r="K35" s="10" t="n"/>
      <c r="L35" s="10" t="n"/>
      <c r="M35" s="10" t="n"/>
      <c r="N35" s="9">
        <f>IF(AND(L35="",M35=""),"",SUM(L35:M35))</f>
        <v/>
      </c>
      <c r="O35" s="11">
        <f>IF(OR(M35="",N35="",N35&lt;=0),"",M35/N35)</f>
        <v/>
      </c>
      <c r="P35" s="9">
        <f>IF(OR(C35="",L35=""),"",SUMIFS($L$6:L35,$C$6:C35,C35,$E$6:E35,E35))</f>
        <v/>
      </c>
      <c r="Q35" s="9">
        <f>IF(OR(K35="",P35=""),"",MAX(K35-P35,0))</f>
        <v/>
      </c>
      <c r="R35" s="11">
        <f>IF(OR(K35="",P35="",K35&lt;=0),"",P35/K35)</f>
        <v/>
      </c>
      <c r="S35" s="7" t="n"/>
      <c r="T35" s="7" t="n"/>
    </row>
    <row r="36">
      <c r="A36" s="6" t="n"/>
      <c r="B36" s="7" t="n"/>
      <c r="C36" s="7" t="n"/>
      <c r="D36" s="7" t="n"/>
      <c r="E36" s="7" t="n"/>
      <c r="F36" s="7" t="n"/>
      <c r="G36" s="7" t="n"/>
      <c r="H36" s="8" t="n"/>
      <c r="I36" s="8" t="n"/>
      <c r="J36" s="9">
        <f>IF(OR(H36="",I36=""),"",MOD(I36-H36,1)*1440)</f>
        <v/>
      </c>
      <c r="K36" s="10" t="n"/>
      <c r="L36" s="10" t="n"/>
      <c r="M36" s="10" t="n"/>
      <c r="N36" s="9">
        <f>IF(AND(L36="",M36=""),"",SUM(L36:M36))</f>
        <v/>
      </c>
      <c r="O36" s="11">
        <f>IF(OR(M36="",N36="",N36&lt;=0),"",M36/N36)</f>
        <v/>
      </c>
      <c r="P36" s="9">
        <f>IF(OR(C36="",L36=""),"",SUMIFS($L$6:L36,$C$6:C36,C36,$E$6:E36,E36))</f>
        <v/>
      </c>
      <c r="Q36" s="9">
        <f>IF(OR(K36="",P36=""),"",MAX(K36-P36,0))</f>
        <v/>
      </c>
      <c r="R36" s="11">
        <f>IF(OR(K36="",P36="",K36&lt;=0),"",P36/K36)</f>
        <v/>
      </c>
      <c r="S36" s="7" t="n"/>
      <c r="T36" s="7" t="n"/>
    </row>
    <row r="37">
      <c r="A37" s="6" t="n"/>
      <c r="B37" s="7" t="n"/>
      <c r="C37" s="7" t="n"/>
      <c r="D37" s="7" t="n"/>
      <c r="E37" s="7" t="n"/>
      <c r="F37" s="7" t="n"/>
      <c r="G37" s="7" t="n"/>
      <c r="H37" s="8" t="n"/>
      <c r="I37" s="8" t="n"/>
      <c r="J37" s="9">
        <f>IF(OR(H37="",I37=""),"",MOD(I37-H37,1)*1440)</f>
        <v/>
      </c>
      <c r="K37" s="10" t="n"/>
      <c r="L37" s="10" t="n"/>
      <c r="M37" s="10" t="n"/>
      <c r="N37" s="9">
        <f>IF(AND(L37="",M37=""),"",SUM(L37:M37))</f>
        <v/>
      </c>
      <c r="O37" s="11">
        <f>IF(OR(M37="",N37="",N37&lt;=0),"",M37/N37)</f>
        <v/>
      </c>
      <c r="P37" s="9">
        <f>IF(OR(C37="",L37=""),"",SUMIFS($L$6:L37,$C$6:C37,C37,$E$6:E37,E37))</f>
        <v/>
      </c>
      <c r="Q37" s="9">
        <f>IF(OR(K37="",P37=""),"",MAX(K37-P37,0))</f>
        <v/>
      </c>
      <c r="R37" s="11">
        <f>IF(OR(K37="",P37="",K37&lt;=0),"",P37/K37)</f>
        <v/>
      </c>
      <c r="S37" s="7" t="n"/>
      <c r="T37" s="7" t="n"/>
    </row>
    <row r="38">
      <c r="A38" s="6" t="n"/>
      <c r="B38" s="7" t="n"/>
      <c r="C38" s="7" t="n"/>
      <c r="D38" s="7" t="n"/>
      <c r="E38" s="7" t="n"/>
      <c r="F38" s="7" t="n"/>
      <c r="G38" s="7" t="n"/>
      <c r="H38" s="8" t="n"/>
      <c r="I38" s="8" t="n"/>
      <c r="J38" s="9">
        <f>IF(OR(H38="",I38=""),"",MOD(I38-H38,1)*1440)</f>
        <v/>
      </c>
      <c r="K38" s="10" t="n"/>
      <c r="L38" s="10" t="n"/>
      <c r="M38" s="10" t="n"/>
      <c r="N38" s="9">
        <f>IF(AND(L38="",M38=""),"",SUM(L38:M38))</f>
        <v/>
      </c>
      <c r="O38" s="11">
        <f>IF(OR(M38="",N38="",N38&lt;=0),"",M38/N38)</f>
        <v/>
      </c>
      <c r="P38" s="9">
        <f>IF(OR(C38="",L38=""),"",SUMIFS($L$6:L38,$C$6:C38,C38,$E$6:E38,E38))</f>
        <v/>
      </c>
      <c r="Q38" s="9">
        <f>IF(OR(K38="",P38=""),"",MAX(K38-P38,0))</f>
        <v/>
      </c>
      <c r="R38" s="11">
        <f>IF(OR(K38="",P38="",K38&lt;=0),"",P38/K38)</f>
        <v/>
      </c>
      <c r="S38" s="7" t="n"/>
      <c r="T38" s="7" t="n"/>
    </row>
    <row r="39">
      <c r="A39" s="6" t="n"/>
      <c r="B39" s="7" t="n"/>
      <c r="C39" s="7" t="n"/>
      <c r="D39" s="7" t="n"/>
      <c r="E39" s="7" t="n"/>
      <c r="F39" s="7" t="n"/>
      <c r="G39" s="7" t="n"/>
      <c r="H39" s="8" t="n"/>
      <c r="I39" s="8" t="n"/>
      <c r="J39" s="9">
        <f>IF(OR(H39="",I39=""),"",MOD(I39-H39,1)*1440)</f>
        <v/>
      </c>
      <c r="K39" s="10" t="n"/>
      <c r="L39" s="10" t="n"/>
      <c r="M39" s="10" t="n"/>
      <c r="N39" s="9">
        <f>IF(AND(L39="",M39=""),"",SUM(L39:M39))</f>
        <v/>
      </c>
      <c r="O39" s="11">
        <f>IF(OR(M39="",N39="",N39&lt;=0),"",M39/N39)</f>
        <v/>
      </c>
      <c r="P39" s="9">
        <f>IF(OR(C39="",L39=""),"",SUMIFS($L$6:L39,$C$6:C39,C39,$E$6:E39,E39))</f>
        <v/>
      </c>
      <c r="Q39" s="9">
        <f>IF(OR(K39="",P39=""),"",MAX(K39-P39,0))</f>
        <v/>
      </c>
      <c r="R39" s="11">
        <f>IF(OR(K39="",P39="",K39&lt;=0),"",P39/K39)</f>
        <v/>
      </c>
      <c r="S39" s="7" t="n"/>
      <c r="T39" s="7" t="n"/>
    </row>
    <row r="40">
      <c r="A40" s="6" t="n"/>
      <c r="B40" s="7" t="n"/>
      <c r="C40" s="7" t="n"/>
      <c r="D40" s="7" t="n"/>
      <c r="E40" s="7" t="n"/>
      <c r="F40" s="7" t="n"/>
      <c r="G40" s="7" t="n"/>
      <c r="H40" s="8" t="n"/>
      <c r="I40" s="8" t="n"/>
      <c r="J40" s="9">
        <f>IF(OR(H40="",I40=""),"",MOD(I40-H40,1)*1440)</f>
        <v/>
      </c>
      <c r="K40" s="10" t="n"/>
      <c r="L40" s="10" t="n"/>
      <c r="M40" s="10" t="n"/>
      <c r="N40" s="9">
        <f>IF(AND(L40="",M40=""),"",SUM(L40:M40))</f>
        <v/>
      </c>
      <c r="O40" s="11">
        <f>IF(OR(M40="",N40="",N40&lt;=0),"",M40/N40)</f>
        <v/>
      </c>
      <c r="P40" s="9">
        <f>IF(OR(C40="",L40=""),"",SUMIFS($L$6:L40,$C$6:C40,C40,$E$6:E40,E40))</f>
        <v/>
      </c>
      <c r="Q40" s="9">
        <f>IF(OR(K40="",P40=""),"",MAX(K40-P40,0))</f>
        <v/>
      </c>
      <c r="R40" s="11">
        <f>IF(OR(K40="",P40="",K40&lt;=0),"",P40/K40)</f>
        <v/>
      </c>
      <c r="S40" s="7" t="n"/>
      <c r="T40" s="7" t="n"/>
    </row>
    <row r="41">
      <c r="A41" s="6" t="n"/>
      <c r="B41" s="7" t="n"/>
      <c r="C41" s="7" t="n"/>
      <c r="D41" s="7" t="n"/>
      <c r="E41" s="7" t="n"/>
      <c r="F41" s="7" t="n"/>
      <c r="G41" s="7" t="n"/>
      <c r="H41" s="8" t="n"/>
      <c r="I41" s="8" t="n"/>
      <c r="J41" s="9">
        <f>IF(OR(H41="",I41=""),"",MOD(I41-H41,1)*1440)</f>
        <v/>
      </c>
      <c r="K41" s="10" t="n"/>
      <c r="L41" s="10" t="n"/>
      <c r="M41" s="10" t="n"/>
      <c r="N41" s="9">
        <f>IF(AND(L41="",M41=""),"",SUM(L41:M41))</f>
        <v/>
      </c>
      <c r="O41" s="11">
        <f>IF(OR(M41="",N41="",N41&lt;=0),"",M41/N41)</f>
        <v/>
      </c>
      <c r="P41" s="9">
        <f>IF(OR(C41="",L41=""),"",SUMIFS($L$6:L41,$C$6:C41,C41,$E$6:E41,E41))</f>
        <v/>
      </c>
      <c r="Q41" s="9">
        <f>IF(OR(K41="",P41=""),"",MAX(K41-P41,0))</f>
        <v/>
      </c>
      <c r="R41" s="11">
        <f>IF(OR(K41="",P41="",K41&lt;=0),"",P41/K41)</f>
        <v/>
      </c>
      <c r="S41" s="7" t="n"/>
      <c r="T41" s="7" t="n"/>
    </row>
    <row r="42">
      <c r="A42" s="6" t="n"/>
      <c r="B42" s="7" t="n"/>
      <c r="C42" s="7" t="n"/>
      <c r="D42" s="7" t="n"/>
      <c r="E42" s="7" t="n"/>
      <c r="F42" s="7" t="n"/>
      <c r="G42" s="7" t="n"/>
      <c r="H42" s="8" t="n"/>
      <c r="I42" s="8" t="n"/>
      <c r="J42" s="9">
        <f>IF(OR(H42="",I42=""),"",MOD(I42-H42,1)*1440)</f>
        <v/>
      </c>
      <c r="K42" s="10" t="n"/>
      <c r="L42" s="10" t="n"/>
      <c r="M42" s="10" t="n"/>
      <c r="N42" s="9">
        <f>IF(AND(L42="",M42=""),"",SUM(L42:M42))</f>
        <v/>
      </c>
      <c r="O42" s="11">
        <f>IF(OR(M42="",N42="",N42&lt;=0),"",M42/N42)</f>
        <v/>
      </c>
      <c r="P42" s="9">
        <f>IF(OR(C42="",L42=""),"",SUMIFS($L$6:L42,$C$6:C42,C42,$E$6:E42,E42))</f>
        <v/>
      </c>
      <c r="Q42" s="9">
        <f>IF(OR(K42="",P42=""),"",MAX(K42-P42,0))</f>
        <v/>
      </c>
      <c r="R42" s="11">
        <f>IF(OR(K42="",P42="",K42&lt;=0),"",P42/K42)</f>
        <v/>
      </c>
      <c r="S42" s="7" t="n"/>
      <c r="T42" s="7" t="n"/>
    </row>
    <row r="43">
      <c r="A43" s="6" t="n"/>
      <c r="B43" s="7" t="n"/>
      <c r="C43" s="7" t="n"/>
      <c r="D43" s="7" t="n"/>
      <c r="E43" s="7" t="n"/>
      <c r="F43" s="7" t="n"/>
      <c r="G43" s="7" t="n"/>
      <c r="H43" s="8" t="n"/>
      <c r="I43" s="8" t="n"/>
      <c r="J43" s="9">
        <f>IF(OR(H43="",I43=""),"",MOD(I43-H43,1)*1440)</f>
        <v/>
      </c>
      <c r="K43" s="10" t="n"/>
      <c r="L43" s="10" t="n"/>
      <c r="M43" s="10" t="n"/>
      <c r="N43" s="9">
        <f>IF(AND(L43="",M43=""),"",SUM(L43:M43))</f>
        <v/>
      </c>
      <c r="O43" s="11">
        <f>IF(OR(M43="",N43="",N43&lt;=0),"",M43/N43)</f>
        <v/>
      </c>
      <c r="P43" s="9">
        <f>IF(OR(C43="",L43=""),"",SUMIFS($L$6:L43,$C$6:C43,C43,$E$6:E43,E43))</f>
        <v/>
      </c>
      <c r="Q43" s="9">
        <f>IF(OR(K43="",P43=""),"",MAX(K43-P43,0))</f>
        <v/>
      </c>
      <c r="R43" s="11">
        <f>IF(OR(K43="",P43="",K43&lt;=0),"",P43/K43)</f>
        <v/>
      </c>
      <c r="S43" s="7" t="n"/>
      <c r="T43" s="7" t="n"/>
    </row>
    <row r="44">
      <c r="A44" s="6" t="n"/>
      <c r="B44" s="7" t="n"/>
      <c r="C44" s="7" t="n"/>
      <c r="D44" s="7" t="n"/>
      <c r="E44" s="7" t="n"/>
      <c r="F44" s="7" t="n"/>
      <c r="G44" s="7" t="n"/>
      <c r="H44" s="8" t="n"/>
      <c r="I44" s="8" t="n"/>
      <c r="J44" s="9">
        <f>IF(OR(H44="",I44=""),"",MOD(I44-H44,1)*1440)</f>
        <v/>
      </c>
      <c r="K44" s="10" t="n"/>
      <c r="L44" s="10" t="n"/>
      <c r="M44" s="10" t="n"/>
      <c r="N44" s="9">
        <f>IF(AND(L44="",M44=""),"",SUM(L44:M44))</f>
        <v/>
      </c>
      <c r="O44" s="11">
        <f>IF(OR(M44="",N44="",N44&lt;=0),"",M44/N44)</f>
        <v/>
      </c>
      <c r="P44" s="9">
        <f>IF(OR(C44="",L44=""),"",SUMIFS($L$6:L44,$C$6:C44,C44,$E$6:E44,E44))</f>
        <v/>
      </c>
      <c r="Q44" s="9">
        <f>IF(OR(K44="",P44=""),"",MAX(K44-P44,0))</f>
        <v/>
      </c>
      <c r="R44" s="11">
        <f>IF(OR(K44="",P44="",K44&lt;=0),"",P44/K44)</f>
        <v/>
      </c>
      <c r="S44" s="7" t="n"/>
      <c r="T44" s="7" t="n"/>
    </row>
    <row r="45">
      <c r="A45" s="6" t="n"/>
      <c r="B45" s="7" t="n"/>
      <c r="C45" s="7" t="n"/>
      <c r="D45" s="7" t="n"/>
      <c r="E45" s="7" t="n"/>
      <c r="F45" s="7" t="n"/>
      <c r="G45" s="7" t="n"/>
      <c r="H45" s="8" t="n"/>
      <c r="I45" s="8" t="n"/>
      <c r="J45" s="9">
        <f>IF(OR(H45="",I45=""),"",MOD(I45-H45,1)*1440)</f>
        <v/>
      </c>
      <c r="K45" s="10" t="n"/>
      <c r="L45" s="10" t="n"/>
      <c r="M45" s="10" t="n"/>
      <c r="N45" s="9">
        <f>IF(AND(L45="",M45=""),"",SUM(L45:M45))</f>
        <v/>
      </c>
      <c r="O45" s="11">
        <f>IF(OR(M45="",N45="",N45&lt;=0),"",M45/N45)</f>
        <v/>
      </c>
      <c r="P45" s="9">
        <f>IF(OR(C45="",L45=""),"",SUMIFS($L$6:L45,$C$6:C45,C45,$E$6:E45,E45))</f>
        <v/>
      </c>
      <c r="Q45" s="9">
        <f>IF(OR(K45="",P45=""),"",MAX(K45-P45,0))</f>
        <v/>
      </c>
      <c r="R45" s="11">
        <f>IF(OR(K45="",P45="",K45&lt;=0),"",P45/K45)</f>
        <v/>
      </c>
      <c r="S45" s="7" t="n"/>
      <c r="T45" s="7" t="n"/>
    </row>
    <row r="46">
      <c r="A46" s="6" t="n"/>
      <c r="B46" s="7" t="n"/>
      <c r="C46" s="7" t="n"/>
      <c r="D46" s="7" t="n"/>
      <c r="E46" s="7" t="n"/>
      <c r="F46" s="7" t="n"/>
      <c r="G46" s="7" t="n"/>
      <c r="H46" s="8" t="n"/>
      <c r="I46" s="8" t="n"/>
      <c r="J46" s="9">
        <f>IF(OR(H46="",I46=""),"",MOD(I46-H46,1)*1440)</f>
        <v/>
      </c>
      <c r="K46" s="10" t="n"/>
      <c r="L46" s="10" t="n"/>
      <c r="M46" s="10" t="n"/>
      <c r="N46" s="9">
        <f>IF(AND(L46="",M46=""),"",SUM(L46:M46))</f>
        <v/>
      </c>
      <c r="O46" s="11">
        <f>IF(OR(M46="",N46="",N46&lt;=0),"",M46/N46)</f>
        <v/>
      </c>
      <c r="P46" s="9">
        <f>IF(OR(C46="",L46=""),"",SUMIFS($L$6:L46,$C$6:C46,C46,$E$6:E46,E46))</f>
        <v/>
      </c>
      <c r="Q46" s="9">
        <f>IF(OR(K46="",P46=""),"",MAX(K46-P46,0))</f>
        <v/>
      </c>
      <c r="R46" s="11">
        <f>IF(OR(K46="",P46="",K46&lt;=0),"",P46/K46)</f>
        <v/>
      </c>
      <c r="S46" s="7" t="n"/>
      <c r="T46" s="7" t="n"/>
    </row>
    <row r="47">
      <c r="A47" s="6" t="n"/>
      <c r="B47" s="7" t="n"/>
      <c r="C47" s="7" t="n"/>
      <c r="D47" s="7" t="n"/>
      <c r="E47" s="7" t="n"/>
      <c r="F47" s="7" t="n"/>
      <c r="G47" s="7" t="n"/>
      <c r="H47" s="8" t="n"/>
      <c r="I47" s="8" t="n"/>
      <c r="J47" s="9">
        <f>IF(OR(H47="",I47=""),"",MOD(I47-H47,1)*1440)</f>
        <v/>
      </c>
      <c r="K47" s="10" t="n"/>
      <c r="L47" s="10" t="n"/>
      <c r="M47" s="10" t="n"/>
      <c r="N47" s="9">
        <f>IF(AND(L47="",M47=""),"",SUM(L47:M47))</f>
        <v/>
      </c>
      <c r="O47" s="11">
        <f>IF(OR(M47="",N47="",N47&lt;=0),"",M47/N47)</f>
        <v/>
      </c>
      <c r="P47" s="9">
        <f>IF(OR(C47="",L47=""),"",SUMIFS($L$6:L47,$C$6:C47,C47,$E$6:E47,E47))</f>
        <v/>
      </c>
      <c r="Q47" s="9">
        <f>IF(OR(K47="",P47=""),"",MAX(K47-P47,0))</f>
        <v/>
      </c>
      <c r="R47" s="11">
        <f>IF(OR(K47="",P47="",K47&lt;=0),"",P47/K47)</f>
        <v/>
      </c>
      <c r="S47" s="7" t="n"/>
      <c r="T47" s="7" t="n"/>
    </row>
    <row r="48">
      <c r="A48" s="6" t="n"/>
      <c r="B48" s="7" t="n"/>
      <c r="C48" s="7" t="n"/>
      <c r="D48" s="7" t="n"/>
      <c r="E48" s="7" t="n"/>
      <c r="F48" s="7" t="n"/>
      <c r="G48" s="7" t="n"/>
      <c r="H48" s="8" t="n"/>
      <c r="I48" s="8" t="n"/>
      <c r="J48" s="9">
        <f>IF(OR(H48="",I48=""),"",MOD(I48-H48,1)*1440)</f>
        <v/>
      </c>
      <c r="K48" s="10" t="n"/>
      <c r="L48" s="10" t="n"/>
      <c r="M48" s="10" t="n"/>
      <c r="N48" s="9">
        <f>IF(AND(L48="",M48=""),"",SUM(L48:M48))</f>
        <v/>
      </c>
      <c r="O48" s="11">
        <f>IF(OR(M48="",N48="",N48&lt;=0),"",M48/N48)</f>
        <v/>
      </c>
      <c r="P48" s="9">
        <f>IF(OR(C48="",L48=""),"",SUMIFS($L$6:L48,$C$6:C48,C48,$E$6:E48,E48))</f>
        <v/>
      </c>
      <c r="Q48" s="9">
        <f>IF(OR(K48="",P48=""),"",MAX(K48-P48,0))</f>
        <v/>
      </c>
      <c r="R48" s="11">
        <f>IF(OR(K48="",P48="",K48&lt;=0),"",P48/K48)</f>
        <v/>
      </c>
      <c r="S48" s="7" t="n"/>
      <c r="T48" s="7" t="n"/>
    </row>
    <row r="49">
      <c r="A49" s="6" t="n"/>
      <c r="B49" s="7" t="n"/>
      <c r="C49" s="7" t="n"/>
      <c r="D49" s="7" t="n"/>
      <c r="E49" s="7" t="n"/>
      <c r="F49" s="7" t="n"/>
      <c r="G49" s="7" t="n"/>
      <c r="H49" s="8" t="n"/>
      <c r="I49" s="8" t="n"/>
      <c r="J49" s="9">
        <f>IF(OR(H49="",I49=""),"",MOD(I49-H49,1)*1440)</f>
        <v/>
      </c>
      <c r="K49" s="10" t="n"/>
      <c r="L49" s="10" t="n"/>
      <c r="M49" s="10" t="n"/>
      <c r="N49" s="9">
        <f>IF(AND(L49="",M49=""),"",SUM(L49:M49))</f>
        <v/>
      </c>
      <c r="O49" s="11">
        <f>IF(OR(M49="",N49="",N49&lt;=0),"",M49/N49)</f>
        <v/>
      </c>
      <c r="P49" s="9">
        <f>IF(OR(C49="",L49=""),"",SUMIFS($L$6:L49,$C$6:C49,C49,$E$6:E49,E49))</f>
        <v/>
      </c>
      <c r="Q49" s="9">
        <f>IF(OR(K49="",P49=""),"",MAX(K49-P49,0))</f>
        <v/>
      </c>
      <c r="R49" s="11">
        <f>IF(OR(K49="",P49="",K49&lt;=0),"",P49/K49)</f>
        <v/>
      </c>
      <c r="S49" s="7" t="n"/>
      <c r="T49" s="7" t="n"/>
    </row>
    <row r="50">
      <c r="A50" s="6" t="n"/>
      <c r="B50" s="7" t="n"/>
      <c r="C50" s="7" t="n"/>
      <c r="D50" s="7" t="n"/>
      <c r="E50" s="7" t="n"/>
      <c r="F50" s="7" t="n"/>
      <c r="G50" s="7" t="n"/>
      <c r="H50" s="8" t="n"/>
      <c r="I50" s="8" t="n"/>
      <c r="J50" s="9">
        <f>IF(OR(H50="",I50=""),"",MOD(I50-H50,1)*1440)</f>
        <v/>
      </c>
      <c r="K50" s="10" t="n"/>
      <c r="L50" s="10" t="n"/>
      <c r="M50" s="10" t="n"/>
      <c r="N50" s="9">
        <f>IF(AND(L50="",M50=""),"",SUM(L50:M50))</f>
        <v/>
      </c>
      <c r="O50" s="11">
        <f>IF(OR(M50="",N50="",N50&lt;=0),"",M50/N50)</f>
        <v/>
      </c>
      <c r="P50" s="9">
        <f>IF(OR(C50="",L50=""),"",SUMIFS($L$6:L50,$C$6:C50,C50,$E$6:E50,E50))</f>
        <v/>
      </c>
      <c r="Q50" s="9">
        <f>IF(OR(K50="",P50=""),"",MAX(K50-P50,0))</f>
        <v/>
      </c>
      <c r="R50" s="11">
        <f>IF(OR(K50="",P50="",K50&lt;=0),"",P50/K50)</f>
        <v/>
      </c>
      <c r="S50" s="7" t="n"/>
      <c r="T50" s="7" t="n"/>
    </row>
    <row r="51">
      <c r="A51" s="6" t="n"/>
      <c r="B51" s="7" t="n"/>
      <c r="C51" s="7" t="n"/>
      <c r="D51" s="7" t="n"/>
      <c r="E51" s="7" t="n"/>
      <c r="F51" s="7" t="n"/>
      <c r="G51" s="7" t="n"/>
      <c r="H51" s="8" t="n"/>
      <c r="I51" s="8" t="n"/>
      <c r="J51" s="9">
        <f>IF(OR(H51="",I51=""),"",MOD(I51-H51,1)*1440)</f>
        <v/>
      </c>
      <c r="K51" s="10" t="n"/>
      <c r="L51" s="10" t="n"/>
      <c r="M51" s="10" t="n"/>
      <c r="N51" s="9">
        <f>IF(AND(L51="",M51=""),"",SUM(L51:M51))</f>
        <v/>
      </c>
      <c r="O51" s="11">
        <f>IF(OR(M51="",N51="",N51&lt;=0),"",M51/N51)</f>
        <v/>
      </c>
      <c r="P51" s="9">
        <f>IF(OR(C51="",L51=""),"",SUMIFS($L$6:L51,$C$6:C51,C51,$E$6:E51,E51))</f>
        <v/>
      </c>
      <c r="Q51" s="9">
        <f>IF(OR(K51="",P51=""),"",MAX(K51-P51,0))</f>
        <v/>
      </c>
      <c r="R51" s="11">
        <f>IF(OR(K51="",P51="",K51&lt;=0),"",P51/K51)</f>
        <v/>
      </c>
      <c r="S51" s="7" t="n"/>
      <c r="T51" s="7" t="n"/>
    </row>
    <row r="52">
      <c r="A52" s="6" t="n"/>
      <c r="B52" s="7" t="n"/>
      <c r="C52" s="7" t="n"/>
      <c r="D52" s="7" t="n"/>
      <c r="E52" s="7" t="n"/>
      <c r="F52" s="7" t="n"/>
      <c r="G52" s="7" t="n"/>
      <c r="H52" s="8" t="n"/>
      <c r="I52" s="8" t="n"/>
      <c r="J52" s="9">
        <f>IF(OR(H52="",I52=""),"",MOD(I52-H52,1)*1440)</f>
        <v/>
      </c>
      <c r="K52" s="10" t="n"/>
      <c r="L52" s="10" t="n"/>
      <c r="M52" s="10" t="n"/>
      <c r="N52" s="9">
        <f>IF(AND(L52="",M52=""),"",SUM(L52:M52))</f>
        <v/>
      </c>
      <c r="O52" s="11">
        <f>IF(OR(M52="",N52="",N52&lt;=0),"",M52/N52)</f>
        <v/>
      </c>
      <c r="P52" s="9">
        <f>IF(OR(C52="",L52=""),"",SUMIFS($L$6:L52,$C$6:C52,C52,$E$6:E52,E52))</f>
        <v/>
      </c>
      <c r="Q52" s="9">
        <f>IF(OR(K52="",P52=""),"",MAX(K52-P52,0))</f>
        <v/>
      </c>
      <c r="R52" s="11">
        <f>IF(OR(K52="",P52="",K52&lt;=0),"",P52/K52)</f>
        <v/>
      </c>
      <c r="S52" s="7" t="n"/>
      <c r="T52" s="7" t="n"/>
    </row>
    <row r="53">
      <c r="A53" s="6" t="n"/>
      <c r="B53" s="7" t="n"/>
      <c r="C53" s="7" t="n"/>
      <c r="D53" s="7" t="n"/>
      <c r="E53" s="7" t="n"/>
      <c r="F53" s="7" t="n"/>
      <c r="G53" s="7" t="n"/>
      <c r="H53" s="8" t="n"/>
      <c r="I53" s="8" t="n"/>
      <c r="J53" s="9">
        <f>IF(OR(H53="",I53=""),"",MOD(I53-H53,1)*1440)</f>
        <v/>
      </c>
      <c r="K53" s="10" t="n"/>
      <c r="L53" s="10" t="n"/>
      <c r="M53" s="10" t="n"/>
      <c r="N53" s="9">
        <f>IF(AND(L53="",M53=""),"",SUM(L53:M53))</f>
        <v/>
      </c>
      <c r="O53" s="11">
        <f>IF(OR(M53="",N53="",N53&lt;=0),"",M53/N53)</f>
        <v/>
      </c>
      <c r="P53" s="9">
        <f>IF(OR(C53="",L53=""),"",SUMIFS($L$6:L53,$C$6:C53,C53,$E$6:E53,E53))</f>
        <v/>
      </c>
      <c r="Q53" s="9">
        <f>IF(OR(K53="",P53=""),"",MAX(K53-P53,0))</f>
        <v/>
      </c>
      <c r="R53" s="11">
        <f>IF(OR(K53="",P53="",K53&lt;=0),"",P53/K53)</f>
        <v/>
      </c>
      <c r="S53" s="7" t="n"/>
      <c r="T53" s="7" t="n"/>
    </row>
    <row r="54">
      <c r="A54" s="6" t="n"/>
      <c r="B54" s="7" t="n"/>
      <c r="C54" s="7" t="n"/>
      <c r="D54" s="7" t="n"/>
      <c r="E54" s="7" t="n"/>
      <c r="F54" s="7" t="n"/>
      <c r="G54" s="7" t="n"/>
      <c r="H54" s="8" t="n"/>
      <c r="I54" s="8" t="n"/>
      <c r="J54" s="9">
        <f>IF(OR(H54="",I54=""),"",MOD(I54-H54,1)*1440)</f>
        <v/>
      </c>
      <c r="K54" s="10" t="n"/>
      <c r="L54" s="10" t="n"/>
      <c r="M54" s="10" t="n"/>
      <c r="N54" s="9">
        <f>IF(AND(L54="",M54=""),"",SUM(L54:M54))</f>
        <v/>
      </c>
      <c r="O54" s="11">
        <f>IF(OR(M54="",N54="",N54&lt;=0),"",M54/N54)</f>
        <v/>
      </c>
      <c r="P54" s="9">
        <f>IF(OR(C54="",L54=""),"",SUMIFS($L$6:L54,$C$6:C54,C54,$E$6:E54,E54))</f>
        <v/>
      </c>
      <c r="Q54" s="9">
        <f>IF(OR(K54="",P54=""),"",MAX(K54-P54,0))</f>
        <v/>
      </c>
      <c r="R54" s="11">
        <f>IF(OR(K54="",P54="",K54&lt;=0),"",P54/K54)</f>
        <v/>
      </c>
      <c r="S54" s="7" t="n"/>
      <c r="T54" s="7" t="n"/>
    </row>
    <row r="55">
      <c r="A55" s="6" t="n"/>
      <c r="B55" s="7" t="n"/>
      <c r="C55" s="7" t="n"/>
      <c r="D55" s="7" t="n"/>
      <c r="E55" s="7" t="n"/>
      <c r="F55" s="7" t="n"/>
      <c r="G55" s="7" t="n"/>
      <c r="H55" s="8" t="n"/>
      <c r="I55" s="8" t="n"/>
      <c r="J55" s="9">
        <f>IF(OR(H55="",I55=""),"",MOD(I55-H55,1)*1440)</f>
        <v/>
      </c>
      <c r="K55" s="10" t="n"/>
      <c r="L55" s="10" t="n"/>
      <c r="M55" s="10" t="n"/>
      <c r="N55" s="9">
        <f>IF(AND(L55="",M55=""),"",SUM(L55:M55))</f>
        <v/>
      </c>
      <c r="O55" s="11">
        <f>IF(OR(M55="",N55="",N55&lt;=0),"",M55/N55)</f>
        <v/>
      </c>
      <c r="P55" s="9">
        <f>IF(OR(C55="",L55=""),"",SUMIFS($L$6:L55,$C$6:C55,C55,$E$6:E55,E55))</f>
        <v/>
      </c>
      <c r="Q55" s="9">
        <f>IF(OR(K55="",P55=""),"",MAX(K55-P55,0))</f>
        <v/>
      </c>
      <c r="R55" s="11">
        <f>IF(OR(K55="",P55="",K55&lt;=0),"",P55/K55)</f>
        <v/>
      </c>
      <c r="S55" s="7" t="n"/>
      <c r="T55" s="7" t="n"/>
    </row>
    <row r="56">
      <c r="A56" s="6" t="n"/>
      <c r="B56" s="7" t="n"/>
      <c r="C56" s="7" t="n"/>
      <c r="D56" s="7" t="n"/>
      <c r="E56" s="7" t="n"/>
      <c r="F56" s="7" t="n"/>
      <c r="G56" s="7" t="n"/>
      <c r="H56" s="8" t="n"/>
      <c r="I56" s="8" t="n"/>
      <c r="J56" s="9">
        <f>IF(OR(H56="",I56=""),"",MOD(I56-H56,1)*1440)</f>
        <v/>
      </c>
      <c r="K56" s="10" t="n"/>
      <c r="L56" s="10" t="n"/>
      <c r="M56" s="10" t="n"/>
      <c r="N56" s="9">
        <f>IF(AND(L56="",M56=""),"",SUM(L56:M56))</f>
        <v/>
      </c>
      <c r="O56" s="11">
        <f>IF(OR(M56="",N56="",N56&lt;=0),"",M56/N56)</f>
        <v/>
      </c>
      <c r="P56" s="9">
        <f>IF(OR(C56="",L56=""),"",SUMIFS($L$6:L56,$C$6:C56,C56,$E$6:E56,E56))</f>
        <v/>
      </c>
      <c r="Q56" s="9">
        <f>IF(OR(K56="",P56=""),"",MAX(K56-P56,0))</f>
        <v/>
      </c>
      <c r="R56" s="11">
        <f>IF(OR(K56="",P56="",K56&lt;=0),"",P56/K56)</f>
        <v/>
      </c>
      <c r="S56" s="7" t="n"/>
      <c r="T56" s="7" t="n"/>
    </row>
    <row r="57">
      <c r="A57" s="6" t="n"/>
      <c r="B57" s="7" t="n"/>
      <c r="C57" s="7" t="n"/>
      <c r="D57" s="7" t="n"/>
      <c r="E57" s="7" t="n"/>
      <c r="F57" s="7" t="n"/>
      <c r="G57" s="7" t="n"/>
      <c r="H57" s="8" t="n"/>
      <c r="I57" s="8" t="n"/>
      <c r="J57" s="9">
        <f>IF(OR(H57="",I57=""),"",MOD(I57-H57,1)*1440)</f>
        <v/>
      </c>
      <c r="K57" s="10" t="n"/>
      <c r="L57" s="10" t="n"/>
      <c r="M57" s="10" t="n"/>
      <c r="N57" s="9">
        <f>IF(AND(L57="",M57=""),"",SUM(L57:M57))</f>
        <v/>
      </c>
      <c r="O57" s="11">
        <f>IF(OR(M57="",N57="",N57&lt;=0),"",M57/N57)</f>
        <v/>
      </c>
      <c r="P57" s="9">
        <f>IF(OR(C57="",L57=""),"",SUMIFS($L$6:L57,$C$6:C57,C57,$E$6:E57,E57))</f>
        <v/>
      </c>
      <c r="Q57" s="9">
        <f>IF(OR(K57="",P57=""),"",MAX(K57-P57,0))</f>
        <v/>
      </c>
      <c r="R57" s="11">
        <f>IF(OR(K57="",P57="",K57&lt;=0),"",P57/K57)</f>
        <v/>
      </c>
      <c r="S57" s="7" t="n"/>
      <c r="T57" s="7" t="n"/>
    </row>
    <row r="58">
      <c r="A58" s="6" t="n"/>
      <c r="B58" s="7" t="n"/>
      <c r="C58" s="7" t="n"/>
      <c r="D58" s="7" t="n"/>
      <c r="E58" s="7" t="n"/>
      <c r="F58" s="7" t="n"/>
      <c r="G58" s="7" t="n"/>
      <c r="H58" s="8" t="n"/>
      <c r="I58" s="8" t="n"/>
      <c r="J58" s="9">
        <f>IF(OR(H58="",I58=""),"",MOD(I58-H58,1)*1440)</f>
        <v/>
      </c>
      <c r="K58" s="10" t="n"/>
      <c r="L58" s="10" t="n"/>
      <c r="M58" s="10" t="n"/>
      <c r="N58" s="9">
        <f>IF(AND(L58="",M58=""),"",SUM(L58:M58))</f>
        <v/>
      </c>
      <c r="O58" s="11">
        <f>IF(OR(M58="",N58="",N58&lt;=0),"",M58/N58)</f>
        <v/>
      </c>
      <c r="P58" s="9">
        <f>IF(OR(C58="",L58=""),"",SUMIFS($L$6:L58,$C$6:C58,C58,$E$6:E58,E58))</f>
        <v/>
      </c>
      <c r="Q58" s="9">
        <f>IF(OR(K58="",P58=""),"",MAX(K58-P58,0))</f>
        <v/>
      </c>
      <c r="R58" s="11">
        <f>IF(OR(K58="",P58="",K58&lt;=0),"",P58/K58)</f>
        <v/>
      </c>
      <c r="S58" s="7" t="n"/>
      <c r="T58" s="7" t="n"/>
    </row>
    <row r="59">
      <c r="A59" s="6" t="n"/>
      <c r="B59" s="7" t="n"/>
      <c r="C59" s="7" t="n"/>
      <c r="D59" s="7" t="n"/>
      <c r="E59" s="7" t="n"/>
      <c r="F59" s="7" t="n"/>
      <c r="G59" s="7" t="n"/>
      <c r="H59" s="8" t="n"/>
      <c r="I59" s="8" t="n"/>
      <c r="J59" s="9">
        <f>IF(OR(H59="",I59=""),"",MOD(I59-H59,1)*1440)</f>
        <v/>
      </c>
      <c r="K59" s="10" t="n"/>
      <c r="L59" s="10" t="n"/>
      <c r="M59" s="10" t="n"/>
      <c r="N59" s="9">
        <f>IF(AND(L59="",M59=""),"",SUM(L59:M59))</f>
        <v/>
      </c>
      <c r="O59" s="11">
        <f>IF(OR(M59="",N59="",N59&lt;=0),"",M59/N59)</f>
        <v/>
      </c>
      <c r="P59" s="9">
        <f>IF(OR(C59="",L59=""),"",SUMIFS($L$6:L59,$C$6:C59,C59,$E$6:E59,E59))</f>
        <v/>
      </c>
      <c r="Q59" s="9">
        <f>IF(OR(K59="",P59=""),"",MAX(K59-P59,0))</f>
        <v/>
      </c>
      <c r="R59" s="11">
        <f>IF(OR(K59="",P59="",K59&lt;=0),"",P59/K59)</f>
        <v/>
      </c>
      <c r="S59" s="7" t="n"/>
      <c r="T59" s="7" t="n"/>
    </row>
    <row r="60">
      <c r="A60" s="6" t="n"/>
      <c r="B60" s="7" t="n"/>
      <c r="C60" s="7" t="n"/>
      <c r="D60" s="7" t="n"/>
      <c r="E60" s="7" t="n"/>
      <c r="F60" s="7" t="n"/>
      <c r="G60" s="7" t="n"/>
      <c r="H60" s="8" t="n"/>
      <c r="I60" s="8" t="n"/>
      <c r="J60" s="9">
        <f>IF(OR(H60="",I60=""),"",MOD(I60-H60,1)*1440)</f>
        <v/>
      </c>
      <c r="K60" s="10" t="n"/>
      <c r="L60" s="10" t="n"/>
      <c r="M60" s="10" t="n"/>
      <c r="N60" s="9">
        <f>IF(AND(L60="",M60=""),"",SUM(L60:M60))</f>
        <v/>
      </c>
      <c r="O60" s="11">
        <f>IF(OR(M60="",N60="",N60&lt;=0),"",M60/N60)</f>
        <v/>
      </c>
      <c r="P60" s="9">
        <f>IF(OR(C60="",L60=""),"",SUMIFS($L$6:L60,$C$6:C60,C60,$E$6:E60,E60))</f>
        <v/>
      </c>
      <c r="Q60" s="9">
        <f>IF(OR(K60="",P60=""),"",MAX(K60-P60,0))</f>
        <v/>
      </c>
      <c r="R60" s="11">
        <f>IF(OR(K60="",P60="",K60&lt;=0),"",P60/K60)</f>
        <v/>
      </c>
      <c r="S60" s="7" t="n"/>
      <c r="T60" s="7" t="n"/>
    </row>
    <row r="61">
      <c r="A61" s="6" t="n"/>
      <c r="B61" s="7" t="n"/>
      <c r="C61" s="7" t="n"/>
      <c r="D61" s="7" t="n"/>
      <c r="E61" s="7" t="n"/>
      <c r="F61" s="7" t="n"/>
      <c r="G61" s="7" t="n"/>
      <c r="H61" s="8" t="n"/>
      <c r="I61" s="8" t="n"/>
      <c r="J61" s="9">
        <f>IF(OR(H61="",I61=""),"",MOD(I61-H61,1)*1440)</f>
        <v/>
      </c>
      <c r="K61" s="10" t="n"/>
      <c r="L61" s="10" t="n"/>
      <c r="M61" s="10" t="n"/>
      <c r="N61" s="9">
        <f>IF(AND(L61="",M61=""),"",SUM(L61:M61))</f>
        <v/>
      </c>
      <c r="O61" s="11">
        <f>IF(OR(M61="",N61="",N61&lt;=0),"",M61/N61)</f>
        <v/>
      </c>
      <c r="P61" s="9">
        <f>IF(OR(C61="",L61=""),"",SUMIFS($L$6:L61,$C$6:C61,C61,$E$6:E61,E61))</f>
        <v/>
      </c>
      <c r="Q61" s="9">
        <f>IF(OR(K61="",P61=""),"",MAX(K61-P61,0))</f>
        <v/>
      </c>
      <c r="R61" s="11">
        <f>IF(OR(K61="",P61="",K61&lt;=0),"",P61/K61)</f>
        <v/>
      </c>
      <c r="S61" s="7" t="n"/>
      <c r="T61" s="7" t="n"/>
    </row>
    <row r="62">
      <c r="A62" s="6" t="n"/>
      <c r="B62" s="7" t="n"/>
      <c r="C62" s="7" t="n"/>
      <c r="D62" s="7" t="n"/>
      <c r="E62" s="7" t="n"/>
      <c r="F62" s="7" t="n"/>
      <c r="G62" s="7" t="n"/>
      <c r="H62" s="8" t="n"/>
      <c r="I62" s="8" t="n"/>
      <c r="J62" s="9">
        <f>IF(OR(H62="",I62=""),"",MOD(I62-H62,1)*1440)</f>
        <v/>
      </c>
      <c r="K62" s="10" t="n"/>
      <c r="L62" s="10" t="n"/>
      <c r="M62" s="10" t="n"/>
      <c r="N62" s="9">
        <f>IF(AND(L62="",M62=""),"",SUM(L62:M62))</f>
        <v/>
      </c>
      <c r="O62" s="11">
        <f>IF(OR(M62="",N62="",N62&lt;=0),"",M62/N62)</f>
        <v/>
      </c>
      <c r="P62" s="9">
        <f>IF(OR(C62="",L62=""),"",SUMIFS($L$6:L62,$C$6:C62,C62,$E$6:E62,E62))</f>
        <v/>
      </c>
      <c r="Q62" s="9">
        <f>IF(OR(K62="",P62=""),"",MAX(K62-P62,0))</f>
        <v/>
      </c>
      <c r="R62" s="11">
        <f>IF(OR(K62="",P62="",K62&lt;=0),"",P62/K62)</f>
        <v/>
      </c>
      <c r="S62" s="7" t="n"/>
      <c r="T62" s="7" t="n"/>
    </row>
    <row r="63">
      <c r="A63" s="6" t="n"/>
      <c r="B63" s="7" t="n"/>
      <c r="C63" s="7" t="n"/>
      <c r="D63" s="7" t="n"/>
      <c r="E63" s="7" t="n"/>
      <c r="F63" s="7" t="n"/>
      <c r="G63" s="7" t="n"/>
      <c r="H63" s="8" t="n"/>
      <c r="I63" s="8" t="n"/>
      <c r="J63" s="9">
        <f>IF(OR(H63="",I63=""),"",MOD(I63-H63,1)*1440)</f>
        <v/>
      </c>
      <c r="K63" s="10" t="n"/>
      <c r="L63" s="10" t="n"/>
      <c r="M63" s="10" t="n"/>
      <c r="N63" s="9">
        <f>IF(AND(L63="",M63=""),"",SUM(L63:M63))</f>
        <v/>
      </c>
      <c r="O63" s="11">
        <f>IF(OR(M63="",N63="",N63&lt;=0),"",M63/N63)</f>
        <v/>
      </c>
      <c r="P63" s="9">
        <f>IF(OR(C63="",L63=""),"",SUMIFS($L$6:L63,$C$6:C63,C63,$E$6:E63,E63))</f>
        <v/>
      </c>
      <c r="Q63" s="9">
        <f>IF(OR(K63="",P63=""),"",MAX(K63-P63,0))</f>
        <v/>
      </c>
      <c r="R63" s="11">
        <f>IF(OR(K63="",P63="",K63&lt;=0),"",P63/K63)</f>
        <v/>
      </c>
      <c r="S63" s="7" t="n"/>
      <c r="T63" s="7" t="n"/>
    </row>
    <row r="64">
      <c r="A64" s="6" t="n"/>
      <c r="B64" s="7" t="n"/>
      <c r="C64" s="7" t="n"/>
      <c r="D64" s="7" t="n"/>
      <c r="E64" s="7" t="n"/>
      <c r="F64" s="7" t="n"/>
      <c r="G64" s="7" t="n"/>
      <c r="H64" s="8" t="n"/>
      <c r="I64" s="8" t="n"/>
      <c r="J64" s="9">
        <f>IF(OR(H64="",I64=""),"",MOD(I64-H64,1)*1440)</f>
        <v/>
      </c>
      <c r="K64" s="10" t="n"/>
      <c r="L64" s="10" t="n"/>
      <c r="M64" s="10" t="n"/>
      <c r="N64" s="9">
        <f>IF(AND(L64="",M64=""),"",SUM(L64:M64))</f>
        <v/>
      </c>
      <c r="O64" s="11">
        <f>IF(OR(M64="",N64="",N64&lt;=0),"",M64/N64)</f>
        <v/>
      </c>
      <c r="P64" s="9">
        <f>IF(OR(C64="",L64=""),"",SUMIFS($L$6:L64,$C$6:C64,C64,$E$6:E64,E64))</f>
        <v/>
      </c>
      <c r="Q64" s="9">
        <f>IF(OR(K64="",P64=""),"",MAX(K64-P64,0))</f>
        <v/>
      </c>
      <c r="R64" s="11">
        <f>IF(OR(K64="",P64="",K64&lt;=0),"",P64/K64)</f>
        <v/>
      </c>
      <c r="S64" s="7" t="n"/>
      <c r="T64" s="7" t="n"/>
    </row>
    <row r="65">
      <c r="A65" s="6" t="n"/>
      <c r="B65" s="7" t="n"/>
      <c r="C65" s="7" t="n"/>
      <c r="D65" s="7" t="n"/>
      <c r="E65" s="7" t="n"/>
      <c r="F65" s="7" t="n"/>
      <c r="G65" s="7" t="n"/>
      <c r="H65" s="8" t="n"/>
      <c r="I65" s="8" t="n"/>
      <c r="J65" s="9">
        <f>IF(OR(H65="",I65=""),"",MOD(I65-H65,1)*1440)</f>
        <v/>
      </c>
      <c r="K65" s="10" t="n"/>
      <c r="L65" s="10" t="n"/>
      <c r="M65" s="10" t="n"/>
      <c r="N65" s="9">
        <f>IF(AND(L65="",M65=""),"",SUM(L65:M65))</f>
        <v/>
      </c>
      <c r="O65" s="11">
        <f>IF(OR(M65="",N65="",N65&lt;=0),"",M65/N65)</f>
        <v/>
      </c>
      <c r="P65" s="9">
        <f>IF(OR(C65="",L65=""),"",SUMIFS($L$6:L65,$C$6:C65,C65,$E$6:E65,E65))</f>
        <v/>
      </c>
      <c r="Q65" s="9">
        <f>IF(OR(K65="",P65=""),"",MAX(K65-P65,0))</f>
        <v/>
      </c>
      <c r="R65" s="11">
        <f>IF(OR(K65="",P65="",K65&lt;=0),"",P65/K65)</f>
        <v/>
      </c>
      <c r="S65" s="7" t="n"/>
      <c r="T65" s="7" t="n"/>
    </row>
    <row r="66">
      <c r="A66" s="6" t="n"/>
      <c r="B66" s="7" t="n"/>
      <c r="C66" s="7" t="n"/>
      <c r="D66" s="7" t="n"/>
      <c r="E66" s="7" t="n"/>
      <c r="F66" s="7" t="n"/>
      <c r="G66" s="7" t="n"/>
      <c r="H66" s="8" t="n"/>
      <c r="I66" s="8" t="n"/>
      <c r="J66" s="9">
        <f>IF(OR(H66="",I66=""),"",MOD(I66-H66,1)*1440)</f>
        <v/>
      </c>
      <c r="K66" s="10" t="n"/>
      <c r="L66" s="10" t="n"/>
      <c r="M66" s="10" t="n"/>
      <c r="N66" s="9">
        <f>IF(AND(L66="",M66=""),"",SUM(L66:M66))</f>
        <v/>
      </c>
      <c r="O66" s="11">
        <f>IF(OR(M66="",N66="",N66&lt;=0),"",M66/N66)</f>
        <v/>
      </c>
      <c r="P66" s="9">
        <f>IF(OR(C66="",L66=""),"",SUMIFS($L$6:L66,$C$6:C66,C66,$E$6:E66,E66))</f>
        <v/>
      </c>
      <c r="Q66" s="9">
        <f>IF(OR(K66="",P66=""),"",MAX(K66-P66,0))</f>
        <v/>
      </c>
      <c r="R66" s="11">
        <f>IF(OR(K66="",P66="",K66&lt;=0),"",P66/K66)</f>
        <v/>
      </c>
      <c r="S66" s="7" t="n"/>
      <c r="T66" s="7" t="n"/>
    </row>
    <row r="67">
      <c r="A67" s="6" t="n"/>
      <c r="B67" s="7" t="n"/>
      <c r="C67" s="7" t="n"/>
      <c r="D67" s="7" t="n"/>
      <c r="E67" s="7" t="n"/>
      <c r="F67" s="7" t="n"/>
      <c r="G67" s="7" t="n"/>
      <c r="H67" s="8" t="n"/>
      <c r="I67" s="8" t="n"/>
      <c r="J67" s="9">
        <f>IF(OR(H67="",I67=""),"",MOD(I67-H67,1)*1440)</f>
        <v/>
      </c>
      <c r="K67" s="10" t="n"/>
      <c r="L67" s="10" t="n"/>
      <c r="M67" s="10" t="n"/>
      <c r="N67" s="9">
        <f>IF(AND(L67="",M67=""),"",SUM(L67:M67))</f>
        <v/>
      </c>
      <c r="O67" s="11">
        <f>IF(OR(M67="",N67="",N67&lt;=0),"",M67/N67)</f>
        <v/>
      </c>
      <c r="P67" s="9">
        <f>IF(OR(C67="",L67=""),"",SUMIFS($L$6:L67,$C$6:C67,C67,$E$6:E67,E67))</f>
        <v/>
      </c>
      <c r="Q67" s="9">
        <f>IF(OR(K67="",P67=""),"",MAX(K67-P67,0))</f>
        <v/>
      </c>
      <c r="R67" s="11">
        <f>IF(OR(K67="",P67="",K67&lt;=0),"",P67/K67)</f>
        <v/>
      </c>
      <c r="S67" s="7" t="n"/>
      <c r="T67" s="7" t="n"/>
    </row>
    <row r="68">
      <c r="A68" s="6" t="n"/>
      <c r="B68" s="7" t="n"/>
      <c r="C68" s="7" t="n"/>
      <c r="D68" s="7" t="n"/>
      <c r="E68" s="7" t="n"/>
      <c r="F68" s="7" t="n"/>
      <c r="G68" s="7" t="n"/>
      <c r="H68" s="8" t="n"/>
      <c r="I68" s="8" t="n"/>
      <c r="J68" s="9">
        <f>IF(OR(H68="",I68=""),"",MOD(I68-H68,1)*1440)</f>
        <v/>
      </c>
      <c r="K68" s="10" t="n"/>
      <c r="L68" s="10" t="n"/>
      <c r="M68" s="10" t="n"/>
      <c r="N68" s="9">
        <f>IF(AND(L68="",M68=""),"",SUM(L68:M68))</f>
        <v/>
      </c>
      <c r="O68" s="11">
        <f>IF(OR(M68="",N68="",N68&lt;=0),"",M68/N68)</f>
        <v/>
      </c>
      <c r="P68" s="9">
        <f>IF(OR(C68="",L68=""),"",SUMIFS($L$6:L68,$C$6:C68,C68,$E$6:E68,E68))</f>
        <v/>
      </c>
      <c r="Q68" s="9">
        <f>IF(OR(K68="",P68=""),"",MAX(K68-P68,0))</f>
        <v/>
      </c>
      <c r="R68" s="11">
        <f>IF(OR(K68="",P68="",K68&lt;=0),"",P68/K68)</f>
        <v/>
      </c>
      <c r="S68" s="7" t="n"/>
      <c r="T68" s="7" t="n"/>
    </row>
    <row r="69">
      <c r="A69" s="6" t="n"/>
      <c r="B69" s="7" t="n"/>
      <c r="C69" s="7" t="n"/>
      <c r="D69" s="7" t="n"/>
      <c r="E69" s="7" t="n"/>
      <c r="F69" s="7" t="n"/>
      <c r="G69" s="7" t="n"/>
      <c r="H69" s="8" t="n"/>
      <c r="I69" s="8" t="n"/>
      <c r="J69" s="9">
        <f>IF(OR(H69="",I69=""),"",MOD(I69-H69,1)*1440)</f>
        <v/>
      </c>
      <c r="K69" s="10" t="n"/>
      <c r="L69" s="10" t="n"/>
      <c r="M69" s="10" t="n"/>
      <c r="N69" s="9">
        <f>IF(AND(L69="",M69=""),"",SUM(L69:M69))</f>
        <v/>
      </c>
      <c r="O69" s="11">
        <f>IF(OR(M69="",N69="",N69&lt;=0),"",M69/N69)</f>
        <v/>
      </c>
      <c r="P69" s="9">
        <f>IF(OR(C69="",L69=""),"",SUMIFS($L$6:L69,$C$6:C69,C69,$E$6:E69,E69))</f>
        <v/>
      </c>
      <c r="Q69" s="9">
        <f>IF(OR(K69="",P69=""),"",MAX(K69-P69,0))</f>
        <v/>
      </c>
      <c r="R69" s="11">
        <f>IF(OR(K69="",P69="",K69&lt;=0),"",P69/K69)</f>
        <v/>
      </c>
      <c r="S69" s="7" t="n"/>
      <c r="T69" s="7" t="n"/>
    </row>
    <row r="70">
      <c r="A70" s="6" t="n"/>
      <c r="B70" s="7" t="n"/>
      <c r="C70" s="7" t="n"/>
      <c r="D70" s="7" t="n"/>
      <c r="E70" s="7" t="n"/>
      <c r="F70" s="7" t="n"/>
      <c r="G70" s="7" t="n"/>
      <c r="H70" s="8" t="n"/>
      <c r="I70" s="8" t="n"/>
      <c r="J70" s="9">
        <f>IF(OR(H70="",I70=""),"",MOD(I70-H70,1)*1440)</f>
        <v/>
      </c>
      <c r="K70" s="10" t="n"/>
      <c r="L70" s="10" t="n"/>
      <c r="M70" s="10" t="n"/>
      <c r="N70" s="9">
        <f>IF(AND(L70="",M70=""),"",SUM(L70:M70))</f>
        <v/>
      </c>
      <c r="O70" s="11">
        <f>IF(OR(M70="",N70="",N70&lt;=0),"",M70/N70)</f>
        <v/>
      </c>
      <c r="P70" s="9">
        <f>IF(OR(C70="",L70=""),"",SUMIFS($L$6:L70,$C$6:C70,C70,$E$6:E70,E70))</f>
        <v/>
      </c>
      <c r="Q70" s="9">
        <f>IF(OR(K70="",P70=""),"",MAX(K70-P70,0))</f>
        <v/>
      </c>
      <c r="R70" s="11">
        <f>IF(OR(K70="",P70="",K70&lt;=0),"",P70/K70)</f>
        <v/>
      </c>
      <c r="S70" s="7" t="n"/>
      <c r="T70" s="7" t="n"/>
    </row>
    <row r="71">
      <c r="A71" s="6" t="n"/>
      <c r="B71" s="7" t="n"/>
      <c r="C71" s="7" t="n"/>
      <c r="D71" s="7" t="n"/>
      <c r="E71" s="7" t="n"/>
      <c r="F71" s="7" t="n"/>
      <c r="G71" s="7" t="n"/>
      <c r="H71" s="8" t="n"/>
      <c r="I71" s="8" t="n"/>
      <c r="J71" s="9">
        <f>IF(OR(H71="",I71=""),"",MOD(I71-H71,1)*1440)</f>
        <v/>
      </c>
      <c r="K71" s="10" t="n"/>
      <c r="L71" s="10" t="n"/>
      <c r="M71" s="10" t="n"/>
      <c r="N71" s="9">
        <f>IF(AND(L71="",M71=""),"",SUM(L71:M71))</f>
        <v/>
      </c>
      <c r="O71" s="11">
        <f>IF(OR(M71="",N71="",N71&lt;=0),"",M71/N71)</f>
        <v/>
      </c>
      <c r="P71" s="9">
        <f>IF(OR(C71="",L71=""),"",SUMIFS($L$6:L71,$C$6:C71,C71,$E$6:E71,E71))</f>
        <v/>
      </c>
      <c r="Q71" s="9">
        <f>IF(OR(K71="",P71=""),"",MAX(K71-P71,0))</f>
        <v/>
      </c>
      <c r="R71" s="11">
        <f>IF(OR(K71="",P71="",K71&lt;=0),"",P71/K71)</f>
        <v/>
      </c>
      <c r="S71" s="7" t="n"/>
      <c r="T71" s="7" t="n"/>
    </row>
    <row r="72">
      <c r="A72" s="6" t="n"/>
      <c r="B72" s="7" t="n"/>
      <c r="C72" s="7" t="n"/>
      <c r="D72" s="7" t="n"/>
      <c r="E72" s="7" t="n"/>
      <c r="F72" s="7" t="n"/>
      <c r="G72" s="7" t="n"/>
      <c r="H72" s="8" t="n"/>
      <c r="I72" s="8" t="n"/>
      <c r="J72" s="9">
        <f>IF(OR(H72="",I72=""),"",MOD(I72-H72,1)*1440)</f>
        <v/>
      </c>
      <c r="K72" s="10" t="n"/>
      <c r="L72" s="10" t="n"/>
      <c r="M72" s="10" t="n"/>
      <c r="N72" s="9">
        <f>IF(AND(L72="",M72=""),"",SUM(L72:M72))</f>
        <v/>
      </c>
      <c r="O72" s="11">
        <f>IF(OR(M72="",N72="",N72&lt;=0),"",M72/N72)</f>
        <v/>
      </c>
      <c r="P72" s="9">
        <f>IF(OR(C72="",L72=""),"",SUMIFS($L$6:L72,$C$6:C72,C72,$E$6:E72,E72))</f>
        <v/>
      </c>
      <c r="Q72" s="9">
        <f>IF(OR(K72="",P72=""),"",MAX(K72-P72,0))</f>
        <v/>
      </c>
      <c r="R72" s="11">
        <f>IF(OR(K72="",P72="",K72&lt;=0),"",P72/K72)</f>
        <v/>
      </c>
      <c r="S72" s="7" t="n"/>
      <c r="T72" s="7" t="n"/>
    </row>
    <row r="73">
      <c r="A73" s="6" t="n"/>
      <c r="B73" s="7" t="n"/>
      <c r="C73" s="7" t="n"/>
      <c r="D73" s="7" t="n"/>
      <c r="E73" s="7" t="n"/>
      <c r="F73" s="7" t="n"/>
      <c r="G73" s="7" t="n"/>
      <c r="H73" s="8" t="n"/>
      <c r="I73" s="8" t="n"/>
      <c r="J73" s="9">
        <f>IF(OR(H73="",I73=""),"",MOD(I73-H73,1)*1440)</f>
        <v/>
      </c>
      <c r="K73" s="10" t="n"/>
      <c r="L73" s="10" t="n"/>
      <c r="M73" s="10" t="n"/>
      <c r="N73" s="9">
        <f>IF(AND(L73="",M73=""),"",SUM(L73:M73))</f>
        <v/>
      </c>
      <c r="O73" s="11">
        <f>IF(OR(M73="",N73="",N73&lt;=0),"",M73/N73)</f>
        <v/>
      </c>
      <c r="P73" s="9">
        <f>IF(OR(C73="",L73=""),"",SUMIFS($L$6:L73,$C$6:C73,C73,$E$6:E73,E73))</f>
        <v/>
      </c>
      <c r="Q73" s="9">
        <f>IF(OR(K73="",P73=""),"",MAX(K73-P73,0))</f>
        <v/>
      </c>
      <c r="R73" s="11">
        <f>IF(OR(K73="",P73="",K73&lt;=0),"",P73/K73)</f>
        <v/>
      </c>
      <c r="S73" s="7" t="n"/>
      <c r="T73" s="7" t="n"/>
    </row>
    <row r="74">
      <c r="A74" s="6" t="n"/>
      <c r="B74" s="7" t="n"/>
      <c r="C74" s="7" t="n"/>
      <c r="D74" s="7" t="n"/>
      <c r="E74" s="7" t="n"/>
      <c r="F74" s="7" t="n"/>
      <c r="G74" s="7" t="n"/>
      <c r="H74" s="8" t="n"/>
      <c r="I74" s="8" t="n"/>
      <c r="J74" s="9">
        <f>IF(OR(H74="",I74=""),"",MOD(I74-H74,1)*1440)</f>
        <v/>
      </c>
      <c r="K74" s="10" t="n"/>
      <c r="L74" s="10" t="n"/>
      <c r="M74" s="10" t="n"/>
      <c r="N74" s="9">
        <f>IF(AND(L74="",M74=""),"",SUM(L74:M74))</f>
        <v/>
      </c>
      <c r="O74" s="11">
        <f>IF(OR(M74="",N74="",N74&lt;=0),"",M74/N74)</f>
        <v/>
      </c>
      <c r="P74" s="9">
        <f>IF(OR(C74="",L74=""),"",SUMIFS($L$6:L74,$C$6:C74,C74,$E$6:E74,E74))</f>
        <v/>
      </c>
      <c r="Q74" s="9">
        <f>IF(OR(K74="",P74=""),"",MAX(K74-P74,0))</f>
        <v/>
      </c>
      <c r="R74" s="11">
        <f>IF(OR(K74="",P74="",K74&lt;=0),"",P74/K74)</f>
        <v/>
      </c>
      <c r="S74" s="7" t="n"/>
      <c r="T74" s="7" t="n"/>
    </row>
    <row r="75">
      <c r="A75" s="6" t="n"/>
      <c r="B75" s="7" t="n"/>
      <c r="C75" s="7" t="n"/>
      <c r="D75" s="7" t="n"/>
      <c r="E75" s="7" t="n"/>
      <c r="F75" s="7" t="n"/>
      <c r="G75" s="7" t="n"/>
      <c r="H75" s="8" t="n"/>
      <c r="I75" s="8" t="n"/>
      <c r="J75" s="9">
        <f>IF(OR(H75="",I75=""),"",MOD(I75-H75,1)*1440)</f>
        <v/>
      </c>
      <c r="K75" s="10" t="n"/>
      <c r="L75" s="10" t="n"/>
      <c r="M75" s="10" t="n"/>
      <c r="N75" s="9">
        <f>IF(AND(L75="",M75=""),"",SUM(L75:M75))</f>
        <v/>
      </c>
      <c r="O75" s="11">
        <f>IF(OR(M75="",N75="",N75&lt;=0),"",M75/N75)</f>
        <v/>
      </c>
      <c r="P75" s="9">
        <f>IF(OR(C75="",L75=""),"",SUMIFS($L$6:L75,$C$6:C75,C75,$E$6:E75,E75))</f>
        <v/>
      </c>
      <c r="Q75" s="9">
        <f>IF(OR(K75="",P75=""),"",MAX(K75-P75,0))</f>
        <v/>
      </c>
      <c r="R75" s="11">
        <f>IF(OR(K75="",P75="",K75&lt;=0),"",P75/K75)</f>
        <v/>
      </c>
      <c r="S75" s="7" t="n"/>
      <c r="T75" s="7" t="n"/>
    </row>
    <row r="76">
      <c r="A76" s="6" t="n"/>
      <c r="B76" s="7" t="n"/>
      <c r="C76" s="7" t="n"/>
      <c r="D76" s="7" t="n"/>
      <c r="E76" s="7" t="n"/>
      <c r="F76" s="7" t="n"/>
      <c r="G76" s="7" t="n"/>
      <c r="H76" s="8" t="n"/>
      <c r="I76" s="8" t="n"/>
      <c r="J76" s="9">
        <f>IF(OR(H76="",I76=""),"",MOD(I76-H76,1)*1440)</f>
        <v/>
      </c>
      <c r="K76" s="10" t="n"/>
      <c r="L76" s="10" t="n"/>
      <c r="M76" s="10" t="n"/>
      <c r="N76" s="9">
        <f>IF(AND(L76="",M76=""),"",SUM(L76:M76))</f>
        <v/>
      </c>
      <c r="O76" s="11">
        <f>IF(OR(M76="",N76="",N76&lt;=0),"",M76/N76)</f>
        <v/>
      </c>
      <c r="P76" s="9">
        <f>IF(OR(C76="",L76=""),"",SUMIFS($L$6:L76,$C$6:C76,C76,$E$6:E76,E76))</f>
        <v/>
      </c>
      <c r="Q76" s="9">
        <f>IF(OR(K76="",P76=""),"",MAX(K76-P76,0))</f>
        <v/>
      </c>
      <c r="R76" s="11">
        <f>IF(OR(K76="",P76="",K76&lt;=0),"",P76/K76)</f>
        <v/>
      </c>
      <c r="S76" s="7" t="n"/>
      <c r="T76" s="7" t="n"/>
    </row>
    <row r="77">
      <c r="A77" s="6" t="n"/>
      <c r="B77" s="7" t="n"/>
      <c r="C77" s="7" t="n"/>
      <c r="D77" s="7" t="n"/>
      <c r="E77" s="7" t="n"/>
      <c r="F77" s="7" t="n"/>
      <c r="G77" s="7" t="n"/>
      <c r="H77" s="8" t="n"/>
      <c r="I77" s="8" t="n"/>
      <c r="J77" s="9">
        <f>IF(OR(H77="",I77=""),"",MOD(I77-H77,1)*1440)</f>
        <v/>
      </c>
      <c r="K77" s="10" t="n"/>
      <c r="L77" s="10" t="n"/>
      <c r="M77" s="10" t="n"/>
      <c r="N77" s="9">
        <f>IF(AND(L77="",M77=""),"",SUM(L77:M77))</f>
        <v/>
      </c>
      <c r="O77" s="11">
        <f>IF(OR(M77="",N77="",N77&lt;=0),"",M77/N77)</f>
        <v/>
      </c>
      <c r="P77" s="9">
        <f>IF(OR(C77="",L77=""),"",SUMIFS($L$6:L77,$C$6:C77,C77,$E$6:E77,E77))</f>
        <v/>
      </c>
      <c r="Q77" s="9">
        <f>IF(OR(K77="",P77=""),"",MAX(K77-P77,0))</f>
        <v/>
      </c>
      <c r="R77" s="11">
        <f>IF(OR(K77="",P77="",K77&lt;=0),"",P77/K77)</f>
        <v/>
      </c>
      <c r="S77" s="7" t="n"/>
      <c r="T77" s="7" t="n"/>
    </row>
    <row r="78">
      <c r="A78" s="6" t="n"/>
      <c r="B78" s="7" t="n"/>
      <c r="C78" s="7" t="n"/>
      <c r="D78" s="7" t="n"/>
      <c r="E78" s="7" t="n"/>
      <c r="F78" s="7" t="n"/>
      <c r="G78" s="7" t="n"/>
      <c r="H78" s="8" t="n"/>
      <c r="I78" s="8" t="n"/>
      <c r="J78" s="9">
        <f>IF(OR(H78="",I78=""),"",MOD(I78-H78,1)*1440)</f>
        <v/>
      </c>
      <c r="K78" s="10" t="n"/>
      <c r="L78" s="10" t="n"/>
      <c r="M78" s="10" t="n"/>
      <c r="N78" s="9">
        <f>IF(AND(L78="",M78=""),"",SUM(L78:M78))</f>
        <v/>
      </c>
      <c r="O78" s="11">
        <f>IF(OR(M78="",N78="",N78&lt;=0),"",M78/N78)</f>
        <v/>
      </c>
      <c r="P78" s="9">
        <f>IF(OR(C78="",L78=""),"",SUMIFS($L$6:L78,$C$6:C78,C78,$E$6:E78,E78))</f>
        <v/>
      </c>
      <c r="Q78" s="9">
        <f>IF(OR(K78="",P78=""),"",MAX(K78-P78,0))</f>
        <v/>
      </c>
      <c r="R78" s="11">
        <f>IF(OR(K78="",P78="",K78&lt;=0),"",P78/K78)</f>
        <v/>
      </c>
      <c r="S78" s="7" t="n"/>
      <c r="T78" s="7" t="n"/>
    </row>
    <row r="79">
      <c r="A79" s="6" t="n"/>
      <c r="B79" s="7" t="n"/>
      <c r="C79" s="7" t="n"/>
      <c r="D79" s="7" t="n"/>
      <c r="E79" s="7" t="n"/>
      <c r="F79" s="7" t="n"/>
      <c r="G79" s="7" t="n"/>
      <c r="H79" s="8" t="n"/>
      <c r="I79" s="8" t="n"/>
      <c r="J79" s="9">
        <f>IF(OR(H79="",I79=""),"",MOD(I79-H79,1)*1440)</f>
        <v/>
      </c>
      <c r="K79" s="10" t="n"/>
      <c r="L79" s="10" t="n"/>
      <c r="M79" s="10" t="n"/>
      <c r="N79" s="9">
        <f>IF(AND(L79="",M79=""),"",SUM(L79:M79))</f>
        <v/>
      </c>
      <c r="O79" s="11">
        <f>IF(OR(M79="",N79="",N79&lt;=0),"",M79/N79)</f>
        <v/>
      </c>
      <c r="P79" s="9">
        <f>IF(OR(C79="",L79=""),"",SUMIFS($L$6:L79,$C$6:C79,C79,$E$6:E79,E79))</f>
        <v/>
      </c>
      <c r="Q79" s="9">
        <f>IF(OR(K79="",P79=""),"",MAX(K79-P79,0))</f>
        <v/>
      </c>
      <c r="R79" s="11">
        <f>IF(OR(K79="",P79="",K79&lt;=0),"",P79/K79)</f>
        <v/>
      </c>
      <c r="S79" s="7" t="n"/>
      <c r="T79" s="7" t="n"/>
    </row>
    <row r="80">
      <c r="A80" s="6" t="n"/>
      <c r="B80" s="7" t="n"/>
      <c r="C80" s="7" t="n"/>
      <c r="D80" s="7" t="n"/>
      <c r="E80" s="7" t="n"/>
      <c r="F80" s="7" t="n"/>
      <c r="G80" s="7" t="n"/>
      <c r="H80" s="8" t="n"/>
      <c r="I80" s="8" t="n"/>
      <c r="J80" s="9">
        <f>IF(OR(H80="",I80=""),"",MOD(I80-H80,1)*1440)</f>
        <v/>
      </c>
      <c r="K80" s="10" t="n"/>
      <c r="L80" s="10" t="n"/>
      <c r="M80" s="10" t="n"/>
      <c r="N80" s="9">
        <f>IF(AND(L80="",M80=""),"",SUM(L80:M80))</f>
        <v/>
      </c>
      <c r="O80" s="11">
        <f>IF(OR(M80="",N80="",N80&lt;=0),"",M80/N80)</f>
        <v/>
      </c>
      <c r="P80" s="9">
        <f>IF(OR(C80="",L80=""),"",SUMIFS($L$6:L80,$C$6:C80,C80,$E$6:E80,E80))</f>
        <v/>
      </c>
      <c r="Q80" s="9">
        <f>IF(OR(K80="",P80=""),"",MAX(K80-P80,0))</f>
        <v/>
      </c>
      <c r="R80" s="11">
        <f>IF(OR(K80="",P80="",K80&lt;=0),"",P80/K80)</f>
        <v/>
      </c>
      <c r="S80" s="7" t="n"/>
      <c r="T80" s="7" t="n"/>
    </row>
    <row r="81">
      <c r="A81" s="6" t="n"/>
      <c r="B81" s="7" t="n"/>
      <c r="C81" s="7" t="n"/>
      <c r="D81" s="7" t="n"/>
      <c r="E81" s="7" t="n"/>
      <c r="F81" s="7" t="n"/>
      <c r="G81" s="7" t="n"/>
      <c r="H81" s="8" t="n"/>
      <c r="I81" s="8" t="n"/>
      <c r="J81" s="9">
        <f>IF(OR(H81="",I81=""),"",MOD(I81-H81,1)*1440)</f>
        <v/>
      </c>
      <c r="K81" s="10" t="n"/>
      <c r="L81" s="10" t="n"/>
      <c r="M81" s="10" t="n"/>
      <c r="N81" s="9">
        <f>IF(AND(L81="",M81=""),"",SUM(L81:M81))</f>
        <v/>
      </c>
      <c r="O81" s="11">
        <f>IF(OR(M81="",N81="",N81&lt;=0),"",M81/N81)</f>
        <v/>
      </c>
      <c r="P81" s="9">
        <f>IF(OR(C81="",L81=""),"",SUMIFS($L$6:L81,$C$6:C81,C81,$E$6:E81,E81))</f>
        <v/>
      </c>
      <c r="Q81" s="9">
        <f>IF(OR(K81="",P81=""),"",MAX(K81-P81,0))</f>
        <v/>
      </c>
      <c r="R81" s="11">
        <f>IF(OR(K81="",P81="",K81&lt;=0),"",P81/K81)</f>
        <v/>
      </c>
      <c r="S81" s="7" t="n"/>
      <c r="T81" s="7" t="n"/>
    </row>
    <row r="82">
      <c r="A82" s="6" t="n"/>
      <c r="B82" s="7" t="n"/>
      <c r="C82" s="7" t="n"/>
      <c r="D82" s="7" t="n"/>
      <c r="E82" s="7" t="n"/>
      <c r="F82" s="7" t="n"/>
      <c r="G82" s="7" t="n"/>
      <c r="H82" s="8" t="n"/>
      <c r="I82" s="8" t="n"/>
      <c r="J82" s="9">
        <f>IF(OR(H82="",I82=""),"",MOD(I82-H82,1)*1440)</f>
        <v/>
      </c>
      <c r="K82" s="10" t="n"/>
      <c r="L82" s="10" t="n"/>
      <c r="M82" s="10" t="n"/>
      <c r="N82" s="9">
        <f>IF(AND(L82="",M82=""),"",SUM(L82:M82))</f>
        <v/>
      </c>
      <c r="O82" s="11">
        <f>IF(OR(M82="",N82="",N82&lt;=0),"",M82/N82)</f>
        <v/>
      </c>
      <c r="P82" s="9">
        <f>IF(OR(C82="",L82=""),"",SUMIFS($L$6:L82,$C$6:C82,C82,$E$6:E82,E82))</f>
        <v/>
      </c>
      <c r="Q82" s="9">
        <f>IF(OR(K82="",P82=""),"",MAX(K82-P82,0))</f>
        <v/>
      </c>
      <c r="R82" s="11">
        <f>IF(OR(K82="",P82="",K82&lt;=0),"",P82/K82)</f>
        <v/>
      </c>
      <c r="S82" s="7" t="n"/>
      <c r="T82" s="7" t="n"/>
    </row>
    <row r="83">
      <c r="A83" s="6" t="n"/>
      <c r="B83" s="7" t="n"/>
      <c r="C83" s="7" t="n"/>
      <c r="D83" s="7" t="n"/>
      <c r="E83" s="7" t="n"/>
      <c r="F83" s="7" t="n"/>
      <c r="G83" s="7" t="n"/>
      <c r="H83" s="8" t="n"/>
      <c r="I83" s="8" t="n"/>
      <c r="J83" s="9">
        <f>IF(OR(H83="",I83=""),"",MOD(I83-H83,1)*1440)</f>
        <v/>
      </c>
      <c r="K83" s="10" t="n"/>
      <c r="L83" s="10" t="n"/>
      <c r="M83" s="10" t="n"/>
      <c r="N83" s="9">
        <f>IF(AND(L83="",M83=""),"",SUM(L83:M83))</f>
        <v/>
      </c>
      <c r="O83" s="11">
        <f>IF(OR(M83="",N83="",N83&lt;=0),"",M83/N83)</f>
        <v/>
      </c>
      <c r="P83" s="9">
        <f>IF(OR(C83="",L83=""),"",SUMIFS($L$6:L83,$C$6:C83,C83,$E$6:E83,E83))</f>
        <v/>
      </c>
      <c r="Q83" s="9">
        <f>IF(OR(K83="",P83=""),"",MAX(K83-P83,0))</f>
        <v/>
      </c>
      <c r="R83" s="11">
        <f>IF(OR(K83="",P83="",K83&lt;=0),"",P83/K83)</f>
        <v/>
      </c>
      <c r="S83" s="7" t="n"/>
      <c r="T83" s="7" t="n"/>
    </row>
    <row r="84">
      <c r="A84" s="6" t="n"/>
      <c r="B84" s="7" t="n"/>
      <c r="C84" s="7" t="n"/>
      <c r="D84" s="7" t="n"/>
      <c r="E84" s="7" t="n"/>
      <c r="F84" s="7" t="n"/>
      <c r="G84" s="7" t="n"/>
      <c r="H84" s="8" t="n"/>
      <c r="I84" s="8" t="n"/>
      <c r="J84" s="9">
        <f>IF(OR(H84="",I84=""),"",MOD(I84-H84,1)*1440)</f>
        <v/>
      </c>
      <c r="K84" s="10" t="n"/>
      <c r="L84" s="10" t="n"/>
      <c r="M84" s="10" t="n"/>
      <c r="N84" s="9">
        <f>IF(AND(L84="",M84=""),"",SUM(L84:M84))</f>
        <v/>
      </c>
      <c r="O84" s="11">
        <f>IF(OR(M84="",N84="",N84&lt;=0),"",M84/N84)</f>
        <v/>
      </c>
      <c r="P84" s="9">
        <f>IF(OR(C84="",L84=""),"",SUMIFS($L$6:L84,$C$6:C84,C84,$E$6:E84,E84))</f>
        <v/>
      </c>
      <c r="Q84" s="9">
        <f>IF(OR(K84="",P84=""),"",MAX(K84-P84,0))</f>
        <v/>
      </c>
      <c r="R84" s="11">
        <f>IF(OR(K84="",P84="",K84&lt;=0),"",P84/K84)</f>
        <v/>
      </c>
      <c r="S84" s="7" t="n"/>
      <c r="T84" s="7" t="n"/>
    </row>
    <row r="85">
      <c r="A85" s="6" t="n"/>
      <c r="B85" s="7" t="n"/>
      <c r="C85" s="7" t="n"/>
      <c r="D85" s="7" t="n"/>
      <c r="E85" s="7" t="n"/>
      <c r="F85" s="7" t="n"/>
      <c r="G85" s="7" t="n"/>
      <c r="H85" s="8" t="n"/>
      <c r="I85" s="8" t="n"/>
      <c r="J85" s="9">
        <f>IF(OR(H85="",I85=""),"",MOD(I85-H85,1)*1440)</f>
        <v/>
      </c>
      <c r="K85" s="10" t="n"/>
      <c r="L85" s="10" t="n"/>
      <c r="M85" s="10" t="n"/>
      <c r="N85" s="9">
        <f>IF(AND(L85="",M85=""),"",SUM(L85:M85))</f>
        <v/>
      </c>
      <c r="O85" s="11">
        <f>IF(OR(M85="",N85="",N85&lt;=0),"",M85/N85)</f>
        <v/>
      </c>
      <c r="P85" s="9">
        <f>IF(OR(C85="",L85=""),"",SUMIFS($L$6:L85,$C$6:C85,C85,$E$6:E85,E85))</f>
        <v/>
      </c>
      <c r="Q85" s="9">
        <f>IF(OR(K85="",P85=""),"",MAX(K85-P85,0))</f>
        <v/>
      </c>
      <c r="R85" s="11">
        <f>IF(OR(K85="",P85="",K85&lt;=0),"",P85/K85)</f>
        <v/>
      </c>
      <c r="S85" s="7" t="n"/>
      <c r="T85" s="7" t="n"/>
    </row>
    <row r="86">
      <c r="A86" s="6" t="n"/>
      <c r="B86" s="7" t="n"/>
      <c r="C86" s="7" t="n"/>
      <c r="D86" s="7" t="n"/>
      <c r="E86" s="7" t="n"/>
      <c r="F86" s="7" t="n"/>
      <c r="G86" s="7" t="n"/>
      <c r="H86" s="8" t="n"/>
      <c r="I86" s="8" t="n"/>
      <c r="J86" s="9">
        <f>IF(OR(H86="",I86=""),"",MOD(I86-H86,1)*1440)</f>
        <v/>
      </c>
      <c r="K86" s="10" t="n"/>
      <c r="L86" s="10" t="n"/>
      <c r="M86" s="10" t="n"/>
      <c r="N86" s="9">
        <f>IF(AND(L86="",M86=""),"",SUM(L86:M86))</f>
        <v/>
      </c>
      <c r="O86" s="11">
        <f>IF(OR(M86="",N86="",N86&lt;=0),"",M86/N86)</f>
        <v/>
      </c>
      <c r="P86" s="9">
        <f>IF(OR(C86="",L86=""),"",SUMIFS($L$6:L86,$C$6:C86,C86,$E$6:E86,E86))</f>
        <v/>
      </c>
      <c r="Q86" s="9">
        <f>IF(OR(K86="",P86=""),"",MAX(K86-P86,0))</f>
        <v/>
      </c>
      <c r="R86" s="11">
        <f>IF(OR(K86="",P86="",K86&lt;=0),"",P86/K86)</f>
        <v/>
      </c>
      <c r="S86" s="7" t="n"/>
      <c r="T86" s="7" t="n"/>
    </row>
    <row r="87">
      <c r="A87" s="6" t="n"/>
      <c r="B87" s="7" t="n"/>
      <c r="C87" s="7" t="n"/>
      <c r="D87" s="7" t="n"/>
      <c r="E87" s="7" t="n"/>
      <c r="F87" s="7" t="n"/>
      <c r="G87" s="7" t="n"/>
      <c r="H87" s="8" t="n"/>
      <c r="I87" s="8" t="n"/>
      <c r="J87" s="9">
        <f>IF(OR(H87="",I87=""),"",MOD(I87-H87,1)*1440)</f>
        <v/>
      </c>
      <c r="K87" s="10" t="n"/>
      <c r="L87" s="10" t="n"/>
      <c r="M87" s="10" t="n"/>
      <c r="N87" s="9">
        <f>IF(AND(L87="",M87=""),"",SUM(L87:M87))</f>
        <v/>
      </c>
      <c r="O87" s="11">
        <f>IF(OR(M87="",N87="",N87&lt;=0),"",M87/N87)</f>
        <v/>
      </c>
      <c r="P87" s="9">
        <f>IF(OR(C87="",L87=""),"",SUMIFS($L$6:L87,$C$6:C87,C87,$E$6:E87,E87))</f>
        <v/>
      </c>
      <c r="Q87" s="9">
        <f>IF(OR(K87="",P87=""),"",MAX(K87-P87,0))</f>
        <v/>
      </c>
      <c r="R87" s="11">
        <f>IF(OR(K87="",P87="",K87&lt;=0),"",P87/K87)</f>
        <v/>
      </c>
      <c r="S87" s="7" t="n"/>
      <c r="T87" s="7" t="n"/>
    </row>
    <row r="88">
      <c r="A88" s="6" t="n"/>
      <c r="B88" s="7" t="n"/>
      <c r="C88" s="7" t="n"/>
      <c r="D88" s="7" t="n"/>
      <c r="E88" s="7" t="n"/>
      <c r="F88" s="7" t="n"/>
      <c r="G88" s="7" t="n"/>
      <c r="H88" s="8" t="n"/>
      <c r="I88" s="8" t="n"/>
      <c r="J88" s="9">
        <f>IF(OR(H88="",I88=""),"",MOD(I88-H88,1)*1440)</f>
        <v/>
      </c>
      <c r="K88" s="10" t="n"/>
      <c r="L88" s="10" t="n"/>
      <c r="M88" s="10" t="n"/>
      <c r="N88" s="9">
        <f>IF(AND(L88="",M88=""),"",SUM(L88:M88))</f>
        <v/>
      </c>
      <c r="O88" s="11">
        <f>IF(OR(M88="",N88="",N88&lt;=0),"",M88/N88)</f>
        <v/>
      </c>
      <c r="P88" s="9">
        <f>IF(OR(C88="",L88=""),"",SUMIFS($L$6:L88,$C$6:C88,C88,$E$6:E88,E88))</f>
        <v/>
      </c>
      <c r="Q88" s="9">
        <f>IF(OR(K88="",P88=""),"",MAX(K88-P88,0))</f>
        <v/>
      </c>
      <c r="R88" s="11">
        <f>IF(OR(K88="",P88="",K88&lt;=0),"",P88/K88)</f>
        <v/>
      </c>
      <c r="S88" s="7" t="n"/>
      <c r="T88" s="7" t="n"/>
    </row>
    <row r="89">
      <c r="A89" s="6" t="n"/>
      <c r="B89" s="7" t="n"/>
      <c r="C89" s="7" t="n"/>
      <c r="D89" s="7" t="n"/>
      <c r="E89" s="7" t="n"/>
      <c r="F89" s="7" t="n"/>
      <c r="G89" s="7" t="n"/>
      <c r="H89" s="8" t="n"/>
      <c r="I89" s="8" t="n"/>
      <c r="J89" s="9">
        <f>IF(OR(H89="",I89=""),"",MOD(I89-H89,1)*1440)</f>
        <v/>
      </c>
      <c r="K89" s="10" t="n"/>
      <c r="L89" s="10" t="n"/>
      <c r="M89" s="10" t="n"/>
      <c r="N89" s="9">
        <f>IF(AND(L89="",M89=""),"",SUM(L89:M89))</f>
        <v/>
      </c>
      <c r="O89" s="11">
        <f>IF(OR(M89="",N89="",N89&lt;=0),"",M89/N89)</f>
        <v/>
      </c>
      <c r="P89" s="9">
        <f>IF(OR(C89="",L89=""),"",SUMIFS($L$6:L89,$C$6:C89,C89,$E$6:E89,E89))</f>
        <v/>
      </c>
      <c r="Q89" s="9">
        <f>IF(OR(K89="",P89=""),"",MAX(K89-P89,0))</f>
        <v/>
      </c>
      <c r="R89" s="11">
        <f>IF(OR(K89="",P89="",K89&lt;=0),"",P89/K89)</f>
        <v/>
      </c>
      <c r="S89" s="7" t="n"/>
      <c r="T89" s="7" t="n"/>
    </row>
    <row r="90">
      <c r="A90" s="6" t="n"/>
      <c r="B90" s="7" t="n"/>
      <c r="C90" s="7" t="n"/>
      <c r="D90" s="7" t="n"/>
      <c r="E90" s="7" t="n"/>
      <c r="F90" s="7" t="n"/>
      <c r="G90" s="7" t="n"/>
      <c r="H90" s="8" t="n"/>
      <c r="I90" s="8" t="n"/>
      <c r="J90" s="9">
        <f>IF(OR(H90="",I90=""),"",MOD(I90-H90,1)*1440)</f>
        <v/>
      </c>
      <c r="K90" s="10" t="n"/>
      <c r="L90" s="10" t="n"/>
      <c r="M90" s="10" t="n"/>
      <c r="N90" s="9">
        <f>IF(AND(L90="",M90=""),"",SUM(L90:M90))</f>
        <v/>
      </c>
      <c r="O90" s="11">
        <f>IF(OR(M90="",N90="",N90&lt;=0),"",M90/N90)</f>
        <v/>
      </c>
      <c r="P90" s="9">
        <f>IF(OR(C90="",L90=""),"",SUMIFS($L$6:L90,$C$6:C90,C90,$E$6:E90,E90))</f>
        <v/>
      </c>
      <c r="Q90" s="9">
        <f>IF(OR(K90="",P90=""),"",MAX(K90-P90,0))</f>
        <v/>
      </c>
      <c r="R90" s="11">
        <f>IF(OR(K90="",P90="",K90&lt;=0),"",P90/K90)</f>
        <v/>
      </c>
      <c r="S90" s="7" t="n"/>
      <c r="T90" s="7" t="n"/>
    </row>
    <row r="91">
      <c r="A91" s="6" t="n"/>
      <c r="B91" s="7" t="n"/>
      <c r="C91" s="7" t="n"/>
      <c r="D91" s="7" t="n"/>
      <c r="E91" s="7" t="n"/>
      <c r="F91" s="7" t="n"/>
      <c r="G91" s="7" t="n"/>
      <c r="H91" s="8" t="n"/>
      <c r="I91" s="8" t="n"/>
      <c r="J91" s="9">
        <f>IF(OR(H91="",I91=""),"",MOD(I91-H91,1)*1440)</f>
        <v/>
      </c>
      <c r="K91" s="10" t="n"/>
      <c r="L91" s="10" t="n"/>
      <c r="M91" s="10" t="n"/>
      <c r="N91" s="9">
        <f>IF(AND(L91="",M91=""),"",SUM(L91:M91))</f>
        <v/>
      </c>
      <c r="O91" s="11">
        <f>IF(OR(M91="",N91="",N91&lt;=0),"",M91/N91)</f>
        <v/>
      </c>
      <c r="P91" s="9">
        <f>IF(OR(C91="",L91=""),"",SUMIFS($L$6:L91,$C$6:C91,C91,$E$6:E91,E91))</f>
        <v/>
      </c>
      <c r="Q91" s="9">
        <f>IF(OR(K91="",P91=""),"",MAX(K91-P91,0))</f>
        <v/>
      </c>
      <c r="R91" s="11">
        <f>IF(OR(K91="",P91="",K91&lt;=0),"",P91/K91)</f>
        <v/>
      </c>
      <c r="S91" s="7" t="n"/>
      <c r="T91" s="7" t="n"/>
    </row>
    <row r="92">
      <c r="A92" s="6" t="n"/>
      <c r="B92" s="7" t="n"/>
      <c r="C92" s="7" t="n"/>
      <c r="D92" s="7" t="n"/>
      <c r="E92" s="7" t="n"/>
      <c r="F92" s="7" t="n"/>
      <c r="G92" s="7" t="n"/>
      <c r="H92" s="8" t="n"/>
      <c r="I92" s="8" t="n"/>
      <c r="J92" s="9">
        <f>IF(OR(H92="",I92=""),"",MOD(I92-H92,1)*1440)</f>
        <v/>
      </c>
      <c r="K92" s="10" t="n"/>
      <c r="L92" s="10" t="n"/>
      <c r="M92" s="10" t="n"/>
      <c r="N92" s="9">
        <f>IF(AND(L92="",M92=""),"",SUM(L92:M92))</f>
        <v/>
      </c>
      <c r="O92" s="11">
        <f>IF(OR(M92="",N92="",N92&lt;=0),"",M92/N92)</f>
        <v/>
      </c>
      <c r="P92" s="9">
        <f>IF(OR(C92="",L92=""),"",SUMIFS($L$6:L92,$C$6:C92,C92,$E$6:E92,E92))</f>
        <v/>
      </c>
      <c r="Q92" s="9">
        <f>IF(OR(K92="",P92=""),"",MAX(K92-P92,0))</f>
        <v/>
      </c>
      <c r="R92" s="11">
        <f>IF(OR(K92="",P92="",K92&lt;=0),"",P92/K92)</f>
        <v/>
      </c>
      <c r="S92" s="7" t="n"/>
      <c r="T92" s="7" t="n"/>
    </row>
    <row r="93">
      <c r="A93" s="6" t="n"/>
      <c r="B93" s="7" t="n"/>
      <c r="C93" s="7" t="n"/>
      <c r="D93" s="7" t="n"/>
      <c r="E93" s="7" t="n"/>
      <c r="F93" s="7" t="n"/>
      <c r="G93" s="7" t="n"/>
      <c r="H93" s="8" t="n"/>
      <c r="I93" s="8" t="n"/>
      <c r="J93" s="9">
        <f>IF(OR(H93="",I93=""),"",MOD(I93-H93,1)*1440)</f>
        <v/>
      </c>
      <c r="K93" s="10" t="n"/>
      <c r="L93" s="10" t="n"/>
      <c r="M93" s="10" t="n"/>
      <c r="N93" s="9">
        <f>IF(AND(L93="",M93=""),"",SUM(L93:M93))</f>
        <v/>
      </c>
      <c r="O93" s="11">
        <f>IF(OR(M93="",N93="",N93&lt;=0),"",M93/N93)</f>
        <v/>
      </c>
      <c r="P93" s="9">
        <f>IF(OR(C93="",L93=""),"",SUMIFS($L$6:L93,$C$6:C93,C93,$E$6:E93,E93))</f>
        <v/>
      </c>
      <c r="Q93" s="9">
        <f>IF(OR(K93="",P93=""),"",MAX(K93-P93,0))</f>
        <v/>
      </c>
      <c r="R93" s="11">
        <f>IF(OR(K93="",P93="",K93&lt;=0),"",P93/K93)</f>
        <v/>
      </c>
      <c r="S93" s="7" t="n"/>
      <c r="T93" s="7" t="n"/>
    </row>
    <row r="94">
      <c r="A94" s="6" t="n"/>
      <c r="B94" s="7" t="n"/>
      <c r="C94" s="7" t="n"/>
      <c r="D94" s="7" t="n"/>
      <c r="E94" s="7" t="n"/>
      <c r="F94" s="7" t="n"/>
      <c r="G94" s="7" t="n"/>
      <c r="H94" s="8" t="n"/>
      <c r="I94" s="8" t="n"/>
      <c r="J94" s="9">
        <f>IF(OR(H94="",I94=""),"",MOD(I94-H94,1)*1440)</f>
        <v/>
      </c>
      <c r="K94" s="10" t="n"/>
      <c r="L94" s="10" t="n"/>
      <c r="M94" s="10" t="n"/>
      <c r="N94" s="9">
        <f>IF(AND(L94="",M94=""),"",SUM(L94:M94))</f>
        <v/>
      </c>
      <c r="O94" s="11">
        <f>IF(OR(M94="",N94="",N94&lt;=0),"",M94/N94)</f>
        <v/>
      </c>
      <c r="P94" s="9">
        <f>IF(OR(C94="",L94=""),"",SUMIFS($L$6:L94,$C$6:C94,C94,$E$6:E94,E94))</f>
        <v/>
      </c>
      <c r="Q94" s="9">
        <f>IF(OR(K94="",P94=""),"",MAX(K94-P94,0))</f>
        <v/>
      </c>
      <c r="R94" s="11">
        <f>IF(OR(K94="",P94="",K94&lt;=0),"",P94/K94)</f>
        <v/>
      </c>
      <c r="S94" s="7" t="n"/>
      <c r="T94" s="7" t="n"/>
    </row>
    <row r="95">
      <c r="A95" s="6" t="n"/>
      <c r="B95" s="7" t="n"/>
      <c r="C95" s="7" t="n"/>
      <c r="D95" s="7" t="n"/>
      <c r="E95" s="7" t="n"/>
      <c r="F95" s="7" t="n"/>
      <c r="G95" s="7" t="n"/>
      <c r="H95" s="8" t="n"/>
      <c r="I95" s="8" t="n"/>
      <c r="J95" s="9">
        <f>IF(OR(H95="",I95=""),"",MOD(I95-H95,1)*1440)</f>
        <v/>
      </c>
      <c r="K95" s="10" t="n"/>
      <c r="L95" s="10" t="n"/>
      <c r="M95" s="10" t="n"/>
      <c r="N95" s="9">
        <f>IF(AND(L95="",M95=""),"",SUM(L95:M95))</f>
        <v/>
      </c>
      <c r="O95" s="11">
        <f>IF(OR(M95="",N95="",N95&lt;=0),"",M95/N95)</f>
        <v/>
      </c>
      <c r="P95" s="9">
        <f>IF(OR(C95="",L95=""),"",SUMIFS($L$6:L95,$C$6:C95,C95,$E$6:E95,E95))</f>
        <v/>
      </c>
      <c r="Q95" s="9">
        <f>IF(OR(K95="",P95=""),"",MAX(K95-P95,0))</f>
        <v/>
      </c>
      <c r="R95" s="11">
        <f>IF(OR(K95="",P95="",K95&lt;=0),"",P95/K95)</f>
        <v/>
      </c>
      <c r="S95" s="7" t="n"/>
      <c r="T95" s="7" t="n"/>
    </row>
    <row r="96">
      <c r="A96" s="6" t="n"/>
      <c r="B96" s="7" t="n"/>
      <c r="C96" s="7" t="n"/>
      <c r="D96" s="7" t="n"/>
      <c r="E96" s="7" t="n"/>
      <c r="F96" s="7" t="n"/>
      <c r="G96" s="7" t="n"/>
      <c r="H96" s="8" t="n"/>
      <c r="I96" s="8" t="n"/>
      <c r="J96" s="9">
        <f>IF(OR(H96="",I96=""),"",MOD(I96-H96,1)*1440)</f>
        <v/>
      </c>
      <c r="K96" s="10" t="n"/>
      <c r="L96" s="10" t="n"/>
      <c r="M96" s="10" t="n"/>
      <c r="N96" s="9">
        <f>IF(AND(L96="",M96=""),"",SUM(L96:M96))</f>
        <v/>
      </c>
      <c r="O96" s="11">
        <f>IF(OR(M96="",N96="",N96&lt;=0),"",M96/N96)</f>
        <v/>
      </c>
      <c r="P96" s="9">
        <f>IF(OR(C96="",L96=""),"",SUMIFS($L$6:L96,$C$6:C96,C96,$E$6:E96,E96))</f>
        <v/>
      </c>
      <c r="Q96" s="9">
        <f>IF(OR(K96="",P96=""),"",MAX(K96-P96,0))</f>
        <v/>
      </c>
      <c r="R96" s="11">
        <f>IF(OR(K96="",P96="",K96&lt;=0),"",P96/K96)</f>
        <v/>
      </c>
      <c r="S96" s="7" t="n"/>
      <c r="T96" s="7" t="n"/>
    </row>
    <row r="97">
      <c r="A97" s="6" t="n"/>
      <c r="B97" s="7" t="n"/>
      <c r="C97" s="7" t="n"/>
      <c r="D97" s="7" t="n"/>
      <c r="E97" s="7" t="n"/>
      <c r="F97" s="7" t="n"/>
      <c r="G97" s="7" t="n"/>
      <c r="H97" s="8" t="n"/>
      <c r="I97" s="8" t="n"/>
      <c r="J97" s="9">
        <f>IF(OR(H97="",I97=""),"",MOD(I97-H97,1)*1440)</f>
        <v/>
      </c>
      <c r="K97" s="10" t="n"/>
      <c r="L97" s="10" t="n"/>
      <c r="M97" s="10" t="n"/>
      <c r="N97" s="9">
        <f>IF(AND(L97="",M97=""),"",SUM(L97:M97))</f>
        <v/>
      </c>
      <c r="O97" s="11">
        <f>IF(OR(M97="",N97="",N97&lt;=0),"",M97/N97)</f>
        <v/>
      </c>
      <c r="P97" s="9">
        <f>IF(OR(C97="",L97=""),"",SUMIFS($L$6:L97,$C$6:C97,C97,$E$6:E97,E97))</f>
        <v/>
      </c>
      <c r="Q97" s="9">
        <f>IF(OR(K97="",P97=""),"",MAX(K97-P97,0))</f>
        <v/>
      </c>
      <c r="R97" s="11">
        <f>IF(OR(K97="",P97="",K97&lt;=0),"",P97/K97)</f>
        <v/>
      </c>
      <c r="S97" s="7" t="n"/>
      <c r="T97" s="7" t="n"/>
    </row>
    <row r="98">
      <c r="A98" s="6" t="n"/>
      <c r="B98" s="7" t="n"/>
      <c r="C98" s="7" t="n"/>
      <c r="D98" s="7" t="n"/>
      <c r="E98" s="7" t="n"/>
      <c r="F98" s="7" t="n"/>
      <c r="G98" s="7" t="n"/>
      <c r="H98" s="8" t="n"/>
      <c r="I98" s="8" t="n"/>
      <c r="J98" s="9">
        <f>IF(OR(H98="",I98=""),"",MOD(I98-H98,1)*1440)</f>
        <v/>
      </c>
      <c r="K98" s="10" t="n"/>
      <c r="L98" s="10" t="n"/>
      <c r="M98" s="10" t="n"/>
      <c r="N98" s="9">
        <f>IF(AND(L98="",M98=""),"",SUM(L98:M98))</f>
        <v/>
      </c>
      <c r="O98" s="11">
        <f>IF(OR(M98="",N98="",N98&lt;=0),"",M98/N98)</f>
        <v/>
      </c>
      <c r="P98" s="9">
        <f>IF(OR(C98="",L98=""),"",SUMIFS($L$6:L98,$C$6:C98,C98,$E$6:E98,E98))</f>
        <v/>
      </c>
      <c r="Q98" s="9">
        <f>IF(OR(K98="",P98=""),"",MAX(K98-P98,0))</f>
        <v/>
      </c>
      <c r="R98" s="11">
        <f>IF(OR(K98="",P98="",K98&lt;=0),"",P98/K98)</f>
        <v/>
      </c>
      <c r="S98" s="7" t="n"/>
      <c r="T98" s="7" t="n"/>
    </row>
    <row r="99">
      <c r="A99" s="6" t="n"/>
      <c r="B99" s="7" t="n"/>
      <c r="C99" s="7" t="n"/>
      <c r="D99" s="7" t="n"/>
      <c r="E99" s="7" t="n"/>
      <c r="F99" s="7" t="n"/>
      <c r="G99" s="7" t="n"/>
      <c r="H99" s="8" t="n"/>
      <c r="I99" s="8" t="n"/>
      <c r="J99" s="9">
        <f>IF(OR(H99="",I99=""),"",MOD(I99-H99,1)*1440)</f>
        <v/>
      </c>
      <c r="K99" s="10" t="n"/>
      <c r="L99" s="10" t="n"/>
      <c r="M99" s="10" t="n"/>
      <c r="N99" s="9">
        <f>IF(AND(L99="",M99=""),"",SUM(L99:M99))</f>
        <v/>
      </c>
      <c r="O99" s="11">
        <f>IF(OR(M99="",N99="",N99&lt;=0),"",M99/N99)</f>
        <v/>
      </c>
      <c r="P99" s="9">
        <f>IF(OR(C99="",L99=""),"",SUMIFS($L$6:L99,$C$6:C99,C99,$E$6:E99,E99))</f>
        <v/>
      </c>
      <c r="Q99" s="9">
        <f>IF(OR(K99="",P99=""),"",MAX(K99-P99,0))</f>
        <v/>
      </c>
      <c r="R99" s="11">
        <f>IF(OR(K99="",P99="",K99&lt;=0),"",P99/K99)</f>
        <v/>
      </c>
      <c r="S99" s="7" t="n"/>
      <c r="T99" s="7" t="n"/>
    </row>
    <row r="100">
      <c r="A100" s="6" t="n"/>
      <c r="B100" s="7" t="n"/>
      <c r="C100" s="7" t="n"/>
      <c r="D100" s="7" t="n"/>
      <c r="E100" s="7" t="n"/>
      <c r="F100" s="7" t="n"/>
      <c r="G100" s="7" t="n"/>
      <c r="H100" s="8" t="n"/>
      <c r="I100" s="8" t="n"/>
      <c r="J100" s="9">
        <f>IF(OR(H100="",I100=""),"",MOD(I100-H100,1)*1440)</f>
        <v/>
      </c>
      <c r="K100" s="10" t="n"/>
      <c r="L100" s="10" t="n"/>
      <c r="M100" s="10" t="n"/>
      <c r="N100" s="9">
        <f>IF(AND(L100="",M100=""),"",SUM(L100:M100))</f>
        <v/>
      </c>
      <c r="O100" s="11">
        <f>IF(OR(M100="",N100="",N100&lt;=0),"",M100/N100)</f>
        <v/>
      </c>
      <c r="P100" s="9">
        <f>IF(OR(C100="",L100=""),"",SUMIFS($L$6:L100,$C$6:C100,C100,$E$6:E100,E100))</f>
        <v/>
      </c>
      <c r="Q100" s="9">
        <f>IF(OR(K100="",P100=""),"",MAX(K100-P100,0))</f>
        <v/>
      </c>
      <c r="R100" s="11">
        <f>IF(OR(K100="",P100="",K100&lt;=0),"",P100/K100)</f>
        <v/>
      </c>
      <c r="S100" s="7" t="n"/>
      <c r="T100" s="7" t="n"/>
    </row>
    <row r="101">
      <c r="A101" s="6" t="n"/>
      <c r="B101" s="7" t="n"/>
      <c r="C101" s="7" t="n"/>
      <c r="D101" s="7" t="n"/>
      <c r="E101" s="7" t="n"/>
      <c r="F101" s="7" t="n"/>
      <c r="G101" s="7" t="n"/>
      <c r="H101" s="8" t="n"/>
      <c r="I101" s="8" t="n"/>
      <c r="J101" s="9">
        <f>IF(OR(H101="",I101=""),"",MOD(I101-H101,1)*1440)</f>
        <v/>
      </c>
      <c r="K101" s="10" t="n"/>
      <c r="L101" s="10" t="n"/>
      <c r="M101" s="10" t="n"/>
      <c r="N101" s="9">
        <f>IF(AND(L101="",M101=""),"",SUM(L101:M101))</f>
        <v/>
      </c>
      <c r="O101" s="11">
        <f>IF(OR(M101="",N101="",N101&lt;=0),"",M101/N101)</f>
        <v/>
      </c>
      <c r="P101" s="9">
        <f>IF(OR(C101="",L101=""),"",SUMIFS($L$6:L101,$C$6:C101,C101,$E$6:E101,E101))</f>
        <v/>
      </c>
      <c r="Q101" s="9">
        <f>IF(OR(K101="",P101=""),"",MAX(K101-P101,0))</f>
        <v/>
      </c>
      <c r="R101" s="11">
        <f>IF(OR(K101="",P101="",K101&lt;=0),"",P101/K101)</f>
        <v/>
      </c>
      <c r="S101" s="7" t="n"/>
      <c r="T101" s="7" t="n"/>
    </row>
    <row r="102">
      <c r="A102" s="6" t="n"/>
      <c r="B102" s="7" t="n"/>
      <c r="C102" s="7" t="n"/>
      <c r="D102" s="7" t="n"/>
      <c r="E102" s="7" t="n"/>
      <c r="F102" s="7" t="n"/>
      <c r="G102" s="7" t="n"/>
      <c r="H102" s="8" t="n"/>
      <c r="I102" s="8" t="n"/>
      <c r="J102" s="9">
        <f>IF(OR(H102="",I102=""),"",MOD(I102-H102,1)*1440)</f>
        <v/>
      </c>
      <c r="K102" s="10" t="n"/>
      <c r="L102" s="10" t="n"/>
      <c r="M102" s="10" t="n"/>
      <c r="N102" s="9">
        <f>IF(AND(L102="",M102=""),"",SUM(L102:M102))</f>
        <v/>
      </c>
      <c r="O102" s="11">
        <f>IF(OR(M102="",N102="",N102&lt;=0),"",M102/N102)</f>
        <v/>
      </c>
      <c r="P102" s="9">
        <f>IF(OR(C102="",L102=""),"",SUMIFS($L$6:L102,$C$6:C102,C102,$E$6:E102,E102))</f>
        <v/>
      </c>
      <c r="Q102" s="9">
        <f>IF(OR(K102="",P102=""),"",MAX(K102-P102,0))</f>
        <v/>
      </c>
      <c r="R102" s="11">
        <f>IF(OR(K102="",P102="",K102&lt;=0),"",P102/K102)</f>
        <v/>
      </c>
      <c r="S102" s="7" t="n"/>
      <c r="T102" s="7" t="n"/>
    </row>
    <row r="103">
      <c r="A103" s="6" t="n"/>
      <c r="B103" s="7" t="n"/>
      <c r="C103" s="7" t="n"/>
      <c r="D103" s="7" t="n"/>
      <c r="E103" s="7" t="n"/>
      <c r="F103" s="7" t="n"/>
      <c r="G103" s="7" t="n"/>
      <c r="H103" s="8" t="n"/>
      <c r="I103" s="8" t="n"/>
      <c r="J103" s="9">
        <f>IF(OR(H103="",I103=""),"",MOD(I103-H103,1)*1440)</f>
        <v/>
      </c>
      <c r="K103" s="10" t="n"/>
      <c r="L103" s="10" t="n"/>
      <c r="M103" s="10" t="n"/>
      <c r="N103" s="9">
        <f>IF(AND(L103="",M103=""),"",SUM(L103:M103))</f>
        <v/>
      </c>
      <c r="O103" s="11">
        <f>IF(OR(M103="",N103="",N103&lt;=0),"",M103/N103)</f>
        <v/>
      </c>
      <c r="P103" s="9">
        <f>IF(OR(C103="",L103=""),"",SUMIFS($L$6:L103,$C$6:C103,C103,$E$6:E103,E103))</f>
        <v/>
      </c>
      <c r="Q103" s="9">
        <f>IF(OR(K103="",P103=""),"",MAX(K103-P103,0))</f>
        <v/>
      </c>
      <c r="R103" s="11">
        <f>IF(OR(K103="",P103="",K103&lt;=0),"",P103/K103)</f>
        <v/>
      </c>
      <c r="S103" s="7" t="n"/>
      <c r="T103" s="7" t="n"/>
    </row>
    <row r="104">
      <c r="A104" s="6" t="n"/>
      <c r="B104" s="7" t="n"/>
      <c r="C104" s="7" t="n"/>
      <c r="D104" s="7" t="n"/>
      <c r="E104" s="7" t="n"/>
      <c r="F104" s="7" t="n"/>
      <c r="G104" s="7" t="n"/>
      <c r="H104" s="8" t="n"/>
      <c r="I104" s="8" t="n"/>
      <c r="J104" s="9">
        <f>IF(OR(H104="",I104=""),"",MOD(I104-H104,1)*1440)</f>
        <v/>
      </c>
      <c r="K104" s="10" t="n"/>
      <c r="L104" s="10" t="n"/>
      <c r="M104" s="10" t="n"/>
      <c r="N104" s="9">
        <f>IF(AND(L104="",M104=""),"",SUM(L104:M104))</f>
        <v/>
      </c>
      <c r="O104" s="11">
        <f>IF(OR(M104="",N104="",N104&lt;=0),"",M104/N104)</f>
        <v/>
      </c>
      <c r="P104" s="9">
        <f>IF(OR(C104="",L104=""),"",SUMIFS($L$6:L104,$C$6:C104,C104,$E$6:E104,E104))</f>
        <v/>
      </c>
      <c r="Q104" s="9">
        <f>IF(OR(K104="",P104=""),"",MAX(K104-P104,0))</f>
        <v/>
      </c>
      <c r="R104" s="11">
        <f>IF(OR(K104="",P104="",K104&lt;=0),"",P104/K104)</f>
        <v/>
      </c>
      <c r="S104" s="7" t="n"/>
      <c r="T104" s="7" t="n"/>
    </row>
    <row r="105">
      <c r="A105" s="6" t="n"/>
      <c r="B105" s="7" t="n"/>
      <c r="C105" s="7" t="n"/>
      <c r="D105" s="7" t="n"/>
      <c r="E105" s="7" t="n"/>
      <c r="F105" s="7" t="n"/>
      <c r="G105" s="7" t="n"/>
      <c r="H105" s="8" t="n"/>
      <c r="I105" s="8" t="n"/>
      <c r="J105" s="9">
        <f>IF(OR(H105="",I105=""),"",MOD(I105-H105,1)*1440)</f>
        <v/>
      </c>
      <c r="K105" s="10" t="n"/>
      <c r="L105" s="10" t="n"/>
      <c r="M105" s="10" t="n"/>
      <c r="N105" s="9">
        <f>IF(AND(L105="",M105=""),"",SUM(L105:M105))</f>
        <v/>
      </c>
      <c r="O105" s="11">
        <f>IF(OR(M105="",N105="",N105&lt;=0),"",M105/N105)</f>
        <v/>
      </c>
      <c r="P105" s="9">
        <f>IF(OR(C105="",L105=""),"",SUMIFS($L$6:L105,$C$6:C105,C105,$E$6:E105,E105))</f>
        <v/>
      </c>
      <c r="Q105" s="9">
        <f>IF(OR(K105="",P105=""),"",MAX(K105-P105,0))</f>
        <v/>
      </c>
      <c r="R105" s="11">
        <f>IF(OR(K105="",P105="",K105&lt;=0),"",P105/K105)</f>
        <v/>
      </c>
      <c r="S105" s="7" t="n"/>
      <c r="T105" s="7" t="n"/>
    </row>
    <row r="106">
      <c r="A106" s="6" t="n"/>
      <c r="B106" s="7" t="n"/>
      <c r="C106" s="7" t="n"/>
      <c r="D106" s="7" t="n"/>
      <c r="E106" s="7" t="n"/>
      <c r="F106" s="7" t="n"/>
      <c r="G106" s="7" t="n"/>
      <c r="H106" s="8" t="n"/>
      <c r="I106" s="8" t="n"/>
      <c r="J106" s="9">
        <f>IF(OR(H106="",I106=""),"",MOD(I106-H106,1)*1440)</f>
        <v/>
      </c>
      <c r="K106" s="10" t="n"/>
      <c r="L106" s="10" t="n"/>
      <c r="M106" s="10" t="n"/>
      <c r="N106" s="9">
        <f>IF(AND(L106="",M106=""),"",SUM(L106:M106))</f>
        <v/>
      </c>
      <c r="O106" s="11">
        <f>IF(OR(M106="",N106="",N106&lt;=0),"",M106/N106)</f>
        <v/>
      </c>
      <c r="P106" s="9">
        <f>IF(OR(C106="",L106=""),"",SUMIFS($L$6:L106,$C$6:C106,C106,$E$6:E106,E106))</f>
        <v/>
      </c>
      <c r="Q106" s="9">
        <f>IF(OR(K106="",P106=""),"",MAX(K106-P106,0))</f>
        <v/>
      </c>
      <c r="R106" s="11">
        <f>IF(OR(K106="",P106="",K106&lt;=0),"",P106/K106)</f>
        <v/>
      </c>
      <c r="S106" s="7" t="n"/>
      <c r="T106" s="7" t="n"/>
    </row>
    <row r="107">
      <c r="A107" s="6" t="n"/>
      <c r="B107" s="7" t="n"/>
      <c r="C107" s="7" t="n"/>
      <c r="D107" s="7" t="n"/>
      <c r="E107" s="7" t="n"/>
      <c r="F107" s="7" t="n"/>
      <c r="G107" s="7" t="n"/>
      <c r="H107" s="8" t="n"/>
      <c r="I107" s="8" t="n"/>
      <c r="J107" s="9">
        <f>IF(OR(H107="",I107=""),"",MOD(I107-H107,1)*1440)</f>
        <v/>
      </c>
      <c r="K107" s="10" t="n"/>
      <c r="L107" s="10" t="n"/>
      <c r="M107" s="10" t="n"/>
      <c r="N107" s="9">
        <f>IF(AND(L107="",M107=""),"",SUM(L107:M107))</f>
        <v/>
      </c>
      <c r="O107" s="11">
        <f>IF(OR(M107="",N107="",N107&lt;=0),"",M107/N107)</f>
        <v/>
      </c>
      <c r="P107" s="9">
        <f>IF(OR(C107="",L107=""),"",SUMIFS($L$6:L107,$C$6:C107,C107,$E$6:E107,E107))</f>
        <v/>
      </c>
      <c r="Q107" s="9">
        <f>IF(OR(K107="",P107=""),"",MAX(K107-P107,0))</f>
        <v/>
      </c>
      <c r="R107" s="11">
        <f>IF(OR(K107="",P107="",K107&lt;=0),"",P107/K107)</f>
        <v/>
      </c>
      <c r="S107" s="7" t="n"/>
      <c r="T107" s="7" t="n"/>
    </row>
    <row r="108">
      <c r="A108" s="6" t="n"/>
      <c r="B108" s="7" t="n"/>
      <c r="C108" s="7" t="n"/>
      <c r="D108" s="7" t="n"/>
      <c r="E108" s="7" t="n"/>
      <c r="F108" s="7" t="n"/>
      <c r="G108" s="7" t="n"/>
      <c r="H108" s="8" t="n"/>
      <c r="I108" s="8" t="n"/>
      <c r="J108" s="9">
        <f>IF(OR(H108="",I108=""),"",MOD(I108-H108,1)*1440)</f>
        <v/>
      </c>
      <c r="K108" s="10" t="n"/>
      <c r="L108" s="10" t="n"/>
      <c r="M108" s="10" t="n"/>
      <c r="N108" s="9">
        <f>IF(AND(L108="",M108=""),"",SUM(L108:M108))</f>
        <v/>
      </c>
      <c r="O108" s="11">
        <f>IF(OR(M108="",N108="",N108&lt;=0),"",M108/N108)</f>
        <v/>
      </c>
      <c r="P108" s="9">
        <f>IF(OR(C108="",L108=""),"",SUMIFS($L$6:L108,$C$6:C108,C108,$E$6:E108,E108))</f>
        <v/>
      </c>
      <c r="Q108" s="9">
        <f>IF(OR(K108="",P108=""),"",MAX(K108-P108,0))</f>
        <v/>
      </c>
      <c r="R108" s="11">
        <f>IF(OR(K108="",P108="",K108&lt;=0),"",P108/K108)</f>
        <v/>
      </c>
      <c r="S108" s="7" t="n"/>
      <c r="T108" s="7" t="n"/>
    </row>
    <row r="109">
      <c r="A109" s="6" t="n"/>
      <c r="B109" s="7" t="n"/>
      <c r="C109" s="7" t="n"/>
      <c r="D109" s="7" t="n"/>
      <c r="E109" s="7" t="n"/>
      <c r="F109" s="7" t="n"/>
      <c r="G109" s="7" t="n"/>
      <c r="H109" s="8" t="n"/>
      <c r="I109" s="8" t="n"/>
      <c r="J109" s="9">
        <f>IF(OR(H109="",I109=""),"",MOD(I109-H109,1)*1440)</f>
        <v/>
      </c>
      <c r="K109" s="10" t="n"/>
      <c r="L109" s="10" t="n"/>
      <c r="M109" s="10" t="n"/>
      <c r="N109" s="9">
        <f>IF(AND(L109="",M109=""),"",SUM(L109:M109))</f>
        <v/>
      </c>
      <c r="O109" s="11">
        <f>IF(OR(M109="",N109="",N109&lt;=0),"",M109/N109)</f>
        <v/>
      </c>
      <c r="P109" s="9">
        <f>IF(OR(C109="",L109=""),"",SUMIFS($L$6:L109,$C$6:C109,C109,$E$6:E109,E109))</f>
        <v/>
      </c>
      <c r="Q109" s="9">
        <f>IF(OR(K109="",P109=""),"",MAX(K109-P109,0))</f>
        <v/>
      </c>
      <c r="R109" s="11">
        <f>IF(OR(K109="",P109="",K109&lt;=0),"",P109/K109)</f>
        <v/>
      </c>
      <c r="S109" s="7" t="n"/>
      <c r="T109" s="7" t="n"/>
    </row>
    <row r="110">
      <c r="A110" s="6" t="n"/>
      <c r="B110" s="7" t="n"/>
      <c r="C110" s="7" t="n"/>
      <c r="D110" s="7" t="n"/>
      <c r="E110" s="7" t="n"/>
      <c r="F110" s="7" t="n"/>
      <c r="G110" s="7" t="n"/>
      <c r="H110" s="8" t="n"/>
      <c r="I110" s="8" t="n"/>
      <c r="J110" s="9">
        <f>IF(OR(H110="",I110=""),"",MOD(I110-H110,1)*1440)</f>
        <v/>
      </c>
      <c r="K110" s="10" t="n"/>
      <c r="L110" s="10" t="n"/>
      <c r="M110" s="10" t="n"/>
      <c r="N110" s="9">
        <f>IF(AND(L110="",M110=""),"",SUM(L110:M110))</f>
        <v/>
      </c>
      <c r="O110" s="11">
        <f>IF(OR(M110="",N110="",N110&lt;=0),"",M110/N110)</f>
        <v/>
      </c>
      <c r="P110" s="9">
        <f>IF(OR(C110="",L110=""),"",SUMIFS($L$6:L110,$C$6:C110,C110,$E$6:E110,E110))</f>
        <v/>
      </c>
      <c r="Q110" s="9">
        <f>IF(OR(K110="",P110=""),"",MAX(K110-P110,0))</f>
        <v/>
      </c>
      <c r="R110" s="11">
        <f>IF(OR(K110="",P110="",K110&lt;=0),"",P110/K110)</f>
        <v/>
      </c>
      <c r="S110" s="7" t="n"/>
      <c r="T110" s="7" t="n"/>
    </row>
    <row r="111">
      <c r="A111" s="6" t="n"/>
      <c r="B111" s="7" t="n"/>
      <c r="C111" s="7" t="n"/>
      <c r="D111" s="7" t="n"/>
      <c r="E111" s="7" t="n"/>
      <c r="F111" s="7" t="n"/>
      <c r="G111" s="7" t="n"/>
      <c r="H111" s="8" t="n"/>
      <c r="I111" s="8" t="n"/>
      <c r="J111" s="9">
        <f>IF(OR(H111="",I111=""),"",MOD(I111-H111,1)*1440)</f>
        <v/>
      </c>
      <c r="K111" s="10" t="n"/>
      <c r="L111" s="10" t="n"/>
      <c r="M111" s="10" t="n"/>
      <c r="N111" s="9">
        <f>IF(AND(L111="",M111=""),"",SUM(L111:M111))</f>
        <v/>
      </c>
      <c r="O111" s="11">
        <f>IF(OR(M111="",N111="",N111&lt;=0),"",M111/N111)</f>
        <v/>
      </c>
      <c r="P111" s="9">
        <f>IF(OR(C111="",L111=""),"",SUMIFS($L$6:L111,$C$6:C111,C111,$E$6:E111,E111))</f>
        <v/>
      </c>
      <c r="Q111" s="9">
        <f>IF(OR(K111="",P111=""),"",MAX(K111-P111,0))</f>
        <v/>
      </c>
      <c r="R111" s="11">
        <f>IF(OR(K111="",P111="",K111&lt;=0),"",P111/K111)</f>
        <v/>
      </c>
      <c r="S111" s="7" t="n"/>
      <c r="T111" s="7" t="n"/>
    </row>
    <row r="112">
      <c r="A112" s="6" t="n"/>
      <c r="B112" s="7" t="n"/>
      <c r="C112" s="7" t="n"/>
      <c r="D112" s="7" t="n"/>
      <c r="E112" s="7" t="n"/>
      <c r="F112" s="7" t="n"/>
      <c r="G112" s="7" t="n"/>
      <c r="H112" s="8" t="n"/>
      <c r="I112" s="8" t="n"/>
      <c r="J112" s="9">
        <f>IF(OR(H112="",I112=""),"",MOD(I112-H112,1)*1440)</f>
        <v/>
      </c>
      <c r="K112" s="10" t="n"/>
      <c r="L112" s="10" t="n"/>
      <c r="M112" s="10" t="n"/>
      <c r="N112" s="9">
        <f>IF(AND(L112="",M112=""),"",SUM(L112:M112))</f>
        <v/>
      </c>
      <c r="O112" s="11">
        <f>IF(OR(M112="",N112="",N112&lt;=0),"",M112/N112)</f>
        <v/>
      </c>
      <c r="P112" s="9">
        <f>IF(OR(C112="",L112=""),"",SUMIFS($L$6:L112,$C$6:C112,C112,$E$6:E112,E112))</f>
        <v/>
      </c>
      <c r="Q112" s="9">
        <f>IF(OR(K112="",P112=""),"",MAX(K112-P112,0))</f>
        <v/>
      </c>
      <c r="R112" s="11">
        <f>IF(OR(K112="",P112="",K112&lt;=0),"",P112/K112)</f>
        <v/>
      </c>
      <c r="S112" s="7" t="n"/>
      <c r="T112" s="7" t="n"/>
    </row>
    <row r="113">
      <c r="A113" s="6" t="n"/>
      <c r="B113" s="7" t="n"/>
      <c r="C113" s="7" t="n"/>
      <c r="D113" s="7" t="n"/>
      <c r="E113" s="7" t="n"/>
      <c r="F113" s="7" t="n"/>
      <c r="G113" s="7" t="n"/>
      <c r="H113" s="8" t="n"/>
      <c r="I113" s="8" t="n"/>
      <c r="J113" s="9">
        <f>IF(OR(H113="",I113=""),"",MOD(I113-H113,1)*1440)</f>
        <v/>
      </c>
      <c r="K113" s="10" t="n"/>
      <c r="L113" s="10" t="n"/>
      <c r="M113" s="10" t="n"/>
      <c r="N113" s="9">
        <f>IF(AND(L113="",M113=""),"",SUM(L113:M113))</f>
        <v/>
      </c>
      <c r="O113" s="11">
        <f>IF(OR(M113="",N113="",N113&lt;=0),"",M113/N113)</f>
        <v/>
      </c>
      <c r="P113" s="9">
        <f>IF(OR(C113="",L113=""),"",SUMIFS($L$6:L113,$C$6:C113,C113,$E$6:E113,E113))</f>
        <v/>
      </c>
      <c r="Q113" s="9">
        <f>IF(OR(K113="",P113=""),"",MAX(K113-P113,0))</f>
        <v/>
      </c>
      <c r="R113" s="11">
        <f>IF(OR(K113="",P113="",K113&lt;=0),"",P113/K113)</f>
        <v/>
      </c>
      <c r="S113" s="7" t="n"/>
      <c r="T113" s="7" t="n"/>
    </row>
    <row r="114">
      <c r="A114" s="6" t="n"/>
      <c r="B114" s="7" t="n"/>
      <c r="C114" s="7" t="n"/>
      <c r="D114" s="7" t="n"/>
      <c r="E114" s="7" t="n"/>
      <c r="F114" s="7" t="n"/>
      <c r="G114" s="7" t="n"/>
      <c r="H114" s="8" t="n"/>
      <c r="I114" s="8" t="n"/>
      <c r="J114" s="9">
        <f>IF(OR(H114="",I114=""),"",MOD(I114-H114,1)*1440)</f>
        <v/>
      </c>
      <c r="K114" s="10" t="n"/>
      <c r="L114" s="10" t="n"/>
      <c r="M114" s="10" t="n"/>
      <c r="N114" s="9">
        <f>IF(AND(L114="",M114=""),"",SUM(L114:M114))</f>
        <v/>
      </c>
      <c r="O114" s="11">
        <f>IF(OR(M114="",N114="",N114&lt;=0),"",M114/N114)</f>
        <v/>
      </c>
      <c r="P114" s="9">
        <f>IF(OR(C114="",L114=""),"",SUMIFS($L$6:L114,$C$6:C114,C114,$E$6:E114,E114))</f>
        <v/>
      </c>
      <c r="Q114" s="9">
        <f>IF(OR(K114="",P114=""),"",MAX(K114-P114,0))</f>
        <v/>
      </c>
      <c r="R114" s="11">
        <f>IF(OR(K114="",P114="",K114&lt;=0),"",P114/K114)</f>
        <v/>
      </c>
      <c r="S114" s="7" t="n"/>
      <c r="T114" s="7" t="n"/>
    </row>
    <row r="115">
      <c r="A115" s="6" t="n"/>
      <c r="B115" s="7" t="n"/>
      <c r="C115" s="7" t="n"/>
      <c r="D115" s="7" t="n"/>
      <c r="E115" s="7" t="n"/>
      <c r="F115" s="7" t="n"/>
      <c r="G115" s="7" t="n"/>
      <c r="H115" s="8" t="n"/>
      <c r="I115" s="8" t="n"/>
      <c r="J115" s="9">
        <f>IF(OR(H115="",I115=""),"",MOD(I115-H115,1)*1440)</f>
        <v/>
      </c>
      <c r="K115" s="10" t="n"/>
      <c r="L115" s="10" t="n"/>
      <c r="M115" s="10" t="n"/>
      <c r="N115" s="9">
        <f>IF(AND(L115="",M115=""),"",SUM(L115:M115))</f>
        <v/>
      </c>
      <c r="O115" s="11">
        <f>IF(OR(M115="",N115="",N115&lt;=0),"",M115/N115)</f>
        <v/>
      </c>
      <c r="P115" s="9">
        <f>IF(OR(C115="",L115=""),"",SUMIFS($L$6:L115,$C$6:C115,C115,$E$6:E115,E115))</f>
        <v/>
      </c>
      <c r="Q115" s="9">
        <f>IF(OR(K115="",P115=""),"",MAX(K115-P115,0))</f>
        <v/>
      </c>
      <c r="R115" s="11">
        <f>IF(OR(K115="",P115="",K115&lt;=0),"",P115/K115)</f>
        <v/>
      </c>
      <c r="S115" s="7" t="n"/>
      <c r="T115" s="7" t="n"/>
    </row>
    <row r="116">
      <c r="A116" s="6" t="n"/>
      <c r="B116" s="7" t="n"/>
      <c r="C116" s="7" t="n"/>
      <c r="D116" s="7" t="n"/>
      <c r="E116" s="7" t="n"/>
      <c r="F116" s="7" t="n"/>
      <c r="G116" s="7" t="n"/>
      <c r="H116" s="8" t="n"/>
      <c r="I116" s="8" t="n"/>
      <c r="J116" s="9">
        <f>IF(OR(H116="",I116=""),"",MOD(I116-H116,1)*1440)</f>
        <v/>
      </c>
      <c r="K116" s="10" t="n"/>
      <c r="L116" s="10" t="n"/>
      <c r="M116" s="10" t="n"/>
      <c r="N116" s="9">
        <f>IF(AND(L116="",M116=""),"",SUM(L116:M116))</f>
        <v/>
      </c>
      <c r="O116" s="11">
        <f>IF(OR(M116="",N116="",N116&lt;=0),"",M116/N116)</f>
        <v/>
      </c>
      <c r="P116" s="9">
        <f>IF(OR(C116="",L116=""),"",SUMIFS($L$6:L116,$C$6:C116,C116,$E$6:E116,E116))</f>
        <v/>
      </c>
      <c r="Q116" s="9">
        <f>IF(OR(K116="",P116=""),"",MAX(K116-P116,0))</f>
        <v/>
      </c>
      <c r="R116" s="11">
        <f>IF(OR(K116="",P116="",K116&lt;=0),"",P116/K116)</f>
        <v/>
      </c>
      <c r="S116" s="7" t="n"/>
      <c r="T116" s="7" t="n"/>
    </row>
    <row r="117">
      <c r="A117" s="6" t="n"/>
      <c r="B117" s="7" t="n"/>
      <c r="C117" s="7" t="n"/>
      <c r="D117" s="7" t="n"/>
      <c r="E117" s="7" t="n"/>
      <c r="F117" s="7" t="n"/>
      <c r="G117" s="7" t="n"/>
      <c r="H117" s="8" t="n"/>
      <c r="I117" s="8" t="n"/>
      <c r="J117" s="9">
        <f>IF(OR(H117="",I117=""),"",MOD(I117-H117,1)*1440)</f>
        <v/>
      </c>
      <c r="K117" s="10" t="n"/>
      <c r="L117" s="10" t="n"/>
      <c r="M117" s="10" t="n"/>
      <c r="N117" s="9">
        <f>IF(AND(L117="",M117=""),"",SUM(L117:M117))</f>
        <v/>
      </c>
      <c r="O117" s="11">
        <f>IF(OR(M117="",N117="",N117&lt;=0),"",M117/N117)</f>
        <v/>
      </c>
      <c r="P117" s="9">
        <f>IF(OR(C117="",L117=""),"",SUMIFS($L$6:L117,$C$6:C117,C117,$E$6:E117,E117))</f>
        <v/>
      </c>
      <c r="Q117" s="9">
        <f>IF(OR(K117="",P117=""),"",MAX(K117-P117,0))</f>
        <v/>
      </c>
      <c r="R117" s="11">
        <f>IF(OR(K117="",P117="",K117&lt;=0),"",P117/K117)</f>
        <v/>
      </c>
      <c r="S117" s="7" t="n"/>
      <c r="T117" s="7" t="n"/>
    </row>
    <row r="118">
      <c r="A118" s="6" t="n"/>
      <c r="B118" s="7" t="n"/>
      <c r="C118" s="7" t="n"/>
      <c r="D118" s="7" t="n"/>
      <c r="E118" s="7" t="n"/>
      <c r="F118" s="7" t="n"/>
      <c r="G118" s="7" t="n"/>
      <c r="H118" s="8" t="n"/>
      <c r="I118" s="8" t="n"/>
      <c r="J118" s="9">
        <f>IF(OR(H118="",I118=""),"",MOD(I118-H118,1)*1440)</f>
        <v/>
      </c>
      <c r="K118" s="10" t="n"/>
      <c r="L118" s="10" t="n"/>
      <c r="M118" s="10" t="n"/>
      <c r="N118" s="9">
        <f>IF(AND(L118="",M118=""),"",SUM(L118:M118))</f>
        <v/>
      </c>
      <c r="O118" s="11">
        <f>IF(OR(M118="",N118="",N118&lt;=0),"",M118/N118)</f>
        <v/>
      </c>
      <c r="P118" s="9">
        <f>IF(OR(C118="",L118=""),"",SUMIFS($L$6:L118,$C$6:C118,C118,$E$6:E118,E118))</f>
        <v/>
      </c>
      <c r="Q118" s="9">
        <f>IF(OR(K118="",P118=""),"",MAX(K118-P118,0))</f>
        <v/>
      </c>
      <c r="R118" s="11">
        <f>IF(OR(K118="",P118="",K118&lt;=0),"",P118/K118)</f>
        <v/>
      </c>
      <c r="S118" s="7" t="n"/>
      <c r="T118" s="7" t="n"/>
    </row>
    <row r="119">
      <c r="A119" s="6" t="n"/>
      <c r="B119" s="7" t="n"/>
      <c r="C119" s="7" t="n"/>
      <c r="D119" s="7" t="n"/>
      <c r="E119" s="7" t="n"/>
      <c r="F119" s="7" t="n"/>
      <c r="G119" s="7" t="n"/>
      <c r="H119" s="8" t="n"/>
      <c r="I119" s="8" t="n"/>
      <c r="J119" s="9">
        <f>IF(OR(H119="",I119=""),"",MOD(I119-H119,1)*1440)</f>
        <v/>
      </c>
      <c r="K119" s="10" t="n"/>
      <c r="L119" s="10" t="n"/>
      <c r="M119" s="10" t="n"/>
      <c r="N119" s="9">
        <f>IF(AND(L119="",M119=""),"",SUM(L119:M119))</f>
        <v/>
      </c>
      <c r="O119" s="11">
        <f>IF(OR(M119="",N119="",N119&lt;=0),"",M119/N119)</f>
        <v/>
      </c>
      <c r="P119" s="9">
        <f>IF(OR(C119="",L119=""),"",SUMIFS($L$6:L119,$C$6:C119,C119,$E$6:E119,E119))</f>
        <v/>
      </c>
      <c r="Q119" s="9">
        <f>IF(OR(K119="",P119=""),"",MAX(K119-P119,0))</f>
        <v/>
      </c>
      <c r="R119" s="11">
        <f>IF(OR(K119="",P119="",K119&lt;=0),"",P119/K119)</f>
        <v/>
      </c>
      <c r="S119" s="7" t="n"/>
      <c r="T119" s="7" t="n"/>
    </row>
    <row r="120">
      <c r="A120" s="6" t="n"/>
      <c r="B120" s="7" t="n"/>
      <c r="C120" s="7" t="n"/>
      <c r="D120" s="7" t="n"/>
      <c r="E120" s="7" t="n"/>
      <c r="F120" s="7" t="n"/>
      <c r="G120" s="7" t="n"/>
      <c r="H120" s="8" t="n"/>
      <c r="I120" s="8" t="n"/>
      <c r="J120" s="9">
        <f>IF(OR(H120="",I120=""),"",MOD(I120-H120,1)*1440)</f>
        <v/>
      </c>
      <c r="K120" s="10" t="n"/>
      <c r="L120" s="10" t="n"/>
      <c r="M120" s="10" t="n"/>
      <c r="N120" s="9">
        <f>IF(AND(L120="",M120=""),"",SUM(L120:M120))</f>
        <v/>
      </c>
      <c r="O120" s="11">
        <f>IF(OR(M120="",N120="",N120&lt;=0),"",M120/N120)</f>
        <v/>
      </c>
      <c r="P120" s="9">
        <f>IF(OR(C120="",L120=""),"",SUMIFS($L$6:L120,$C$6:C120,C120,$E$6:E120,E120))</f>
        <v/>
      </c>
      <c r="Q120" s="9">
        <f>IF(OR(K120="",P120=""),"",MAX(K120-P120,0))</f>
        <v/>
      </c>
      <c r="R120" s="11">
        <f>IF(OR(K120="",P120="",K120&lt;=0),"",P120/K120)</f>
        <v/>
      </c>
      <c r="S120" s="7" t="n"/>
      <c r="T120" s="7" t="n"/>
    </row>
    <row r="121">
      <c r="A121" s="6" t="n"/>
      <c r="B121" s="7" t="n"/>
      <c r="C121" s="7" t="n"/>
      <c r="D121" s="7" t="n"/>
      <c r="E121" s="7" t="n"/>
      <c r="F121" s="7" t="n"/>
      <c r="G121" s="7" t="n"/>
      <c r="H121" s="8" t="n"/>
      <c r="I121" s="8" t="n"/>
      <c r="J121" s="9">
        <f>IF(OR(H121="",I121=""),"",MOD(I121-H121,1)*1440)</f>
        <v/>
      </c>
      <c r="K121" s="10" t="n"/>
      <c r="L121" s="10" t="n"/>
      <c r="M121" s="10" t="n"/>
      <c r="N121" s="9">
        <f>IF(AND(L121="",M121=""),"",SUM(L121:M121))</f>
        <v/>
      </c>
      <c r="O121" s="11">
        <f>IF(OR(M121="",N121="",N121&lt;=0),"",M121/N121)</f>
        <v/>
      </c>
      <c r="P121" s="9">
        <f>IF(OR(C121="",L121=""),"",SUMIFS($L$6:L121,$C$6:C121,C121,$E$6:E121,E121))</f>
        <v/>
      </c>
      <c r="Q121" s="9">
        <f>IF(OR(K121="",P121=""),"",MAX(K121-P121,0))</f>
        <v/>
      </c>
      <c r="R121" s="11">
        <f>IF(OR(K121="",P121="",K121&lt;=0),"",P121/K121)</f>
        <v/>
      </c>
      <c r="S121" s="7" t="n"/>
      <c r="T121" s="7" t="n"/>
    </row>
    <row r="122">
      <c r="A122" s="6" t="n"/>
      <c r="B122" s="7" t="n"/>
      <c r="C122" s="7" t="n"/>
      <c r="D122" s="7" t="n"/>
      <c r="E122" s="7" t="n"/>
      <c r="F122" s="7" t="n"/>
      <c r="G122" s="7" t="n"/>
      <c r="H122" s="8" t="n"/>
      <c r="I122" s="8" t="n"/>
      <c r="J122" s="9">
        <f>IF(OR(H122="",I122=""),"",MOD(I122-H122,1)*1440)</f>
        <v/>
      </c>
      <c r="K122" s="10" t="n"/>
      <c r="L122" s="10" t="n"/>
      <c r="M122" s="10" t="n"/>
      <c r="N122" s="9">
        <f>IF(AND(L122="",M122=""),"",SUM(L122:M122))</f>
        <v/>
      </c>
      <c r="O122" s="11">
        <f>IF(OR(M122="",N122="",N122&lt;=0),"",M122/N122)</f>
        <v/>
      </c>
      <c r="P122" s="9">
        <f>IF(OR(C122="",L122=""),"",SUMIFS($L$6:L122,$C$6:C122,C122,$E$6:E122,E122))</f>
        <v/>
      </c>
      <c r="Q122" s="9">
        <f>IF(OR(K122="",P122=""),"",MAX(K122-P122,0))</f>
        <v/>
      </c>
      <c r="R122" s="11">
        <f>IF(OR(K122="",P122="",K122&lt;=0),"",P122/K122)</f>
        <v/>
      </c>
      <c r="S122" s="7" t="n"/>
      <c r="T122" s="7" t="n"/>
    </row>
    <row r="123">
      <c r="A123" s="6" t="n"/>
      <c r="B123" s="7" t="n"/>
      <c r="C123" s="7" t="n"/>
      <c r="D123" s="7" t="n"/>
      <c r="E123" s="7" t="n"/>
      <c r="F123" s="7" t="n"/>
      <c r="G123" s="7" t="n"/>
      <c r="H123" s="8" t="n"/>
      <c r="I123" s="8" t="n"/>
      <c r="J123" s="9">
        <f>IF(OR(H123="",I123=""),"",MOD(I123-H123,1)*1440)</f>
        <v/>
      </c>
      <c r="K123" s="10" t="n"/>
      <c r="L123" s="10" t="n"/>
      <c r="M123" s="10" t="n"/>
      <c r="N123" s="9">
        <f>IF(AND(L123="",M123=""),"",SUM(L123:M123))</f>
        <v/>
      </c>
      <c r="O123" s="11">
        <f>IF(OR(M123="",N123="",N123&lt;=0),"",M123/N123)</f>
        <v/>
      </c>
      <c r="P123" s="9">
        <f>IF(OR(C123="",L123=""),"",SUMIFS($L$6:L123,$C$6:C123,C123,$E$6:E123,E123))</f>
        <v/>
      </c>
      <c r="Q123" s="9">
        <f>IF(OR(K123="",P123=""),"",MAX(K123-P123,0))</f>
        <v/>
      </c>
      <c r="R123" s="11">
        <f>IF(OR(K123="",P123="",K123&lt;=0),"",P123/K123)</f>
        <v/>
      </c>
      <c r="S123" s="7" t="n"/>
      <c r="T123" s="7" t="n"/>
    </row>
    <row r="124">
      <c r="A124" s="6" t="n"/>
      <c r="B124" s="7" t="n"/>
      <c r="C124" s="7" t="n"/>
      <c r="D124" s="7" t="n"/>
      <c r="E124" s="7" t="n"/>
      <c r="F124" s="7" t="n"/>
      <c r="G124" s="7" t="n"/>
      <c r="H124" s="8" t="n"/>
      <c r="I124" s="8" t="n"/>
      <c r="J124" s="9">
        <f>IF(OR(H124="",I124=""),"",MOD(I124-H124,1)*1440)</f>
        <v/>
      </c>
      <c r="K124" s="10" t="n"/>
      <c r="L124" s="10" t="n"/>
      <c r="M124" s="10" t="n"/>
      <c r="N124" s="9">
        <f>IF(AND(L124="",M124=""),"",SUM(L124:M124))</f>
        <v/>
      </c>
      <c r="O124" s="11">
        <f>IF(OR(M124="",N124="",N124&lt;=0),"",M124/N124)</f>
        <v/>
      </c>
      <c r="P124" s="9">
        <f>IF(OR(C124="",L124=""),"",SUMIFS($L$6:L124,$C$6:C124,C124,$E$6:E124,E124))</f>
        <v/>
      </c>
      <c r="Q124" s="9">
        <f>IF(OR(K124="",P124=""),"",MAX(K124-P124,0))</f>
        <v/>
      </c>
      <c r="R124" s="11">
        <f>IF(OR(K124="",P124="",K124&lt;=0),"",P124/K124)</f>
        <v/>
      </c>
      <c r="S124" s="7" t="n"/>
      <c r="T124" s="7" t="n"/>
    </row>
    <row r="125">
      <c r="A125" s="6" t="n"/>
      <c r="B125" s="7" t="n"/>
      <c r="C125" s="7" t="n"/>
      <c r="D125" s="7" t="n"/>
      <c r="E125" s="7" t="n"/>
      <c r="F125" s="7" t="n"/>
      <c r="G125" s="7" t="n"/>
      <c r="H125" s="8" t="n"/>
      <c r="I125" s="8" t="n"/>
      <c r="J125" s="9">
        <f>IF(OR(H125="",I125=""),"",MOD(I125-H125,1)*1440)</f>
        <v/>
      </c>
      <c r="K125" s="10" t="n"/>
      <c r="L125" s="10" t="n"/>
      <c r="M125" s="10" t="n"/>
      <c r="N125" s="9">
        <f>IF(AND(L125="",M125=""),"",SUM(L125:M125))</f>
        <v/>
      </c>
      <c r="O125" s="11">
        <f>IF(OR(M125="",N125="",N125&lt;=0),"",M125/N125)</f>
        <v/>
      </c>
      <c r="P125" s="9">
        <f>IF(OR(C125="",L125=""),"",SUMIFS($L$6:L125,$C$6:C125,C125,$E$6:E125,E125))</f>
        <v/>
      </c>
      <c r="Q125" s="9">
        <f>IF(OR(K125="",P125=""),"",MAX(K125-P125,0))</f>
        <v/>
      </c>
      <c r="R125" s="11">
        <f>IF(OR(K125="",P125="",K125&lt;=0),"",P125/K125)</f>
        <v/>
      </c>
      <c r="S125" s="7" t="n"/>
      <c r="T125" s="7" t="n"/>
    </row>
    <row r="126">
      <c r="A126" s="6" t="n"/>
      <c r="B126" s="7" t="n"/>
      <c r="C126" s="7" t="n"/>
      <c r="D126" s="7" t="n"/>
      <c r="E126" s="7" t="n"/>
      <c r="F126" s="7" t="n"/>
      <c r="G126" s="7" t="n"/>
      <c r="H126" s="8" t="n"/>
      <c r="I126" s="8" t="n"/>
      <c r="J126" s="9">
        <f>IF(OR(H126="",I126=""),"",MOD(I126-H126,1)*1440)</f>
        <v/>
      </c>
      <c r="K126" s="10" t="n"/>
      <c r="L126" s="10" t="n"/>
      <c r="M126" s="10" t="n"/>
      <c r="N126" s="9">
        <f>IF(AND(L126="",M126=""),"",SUM(L126:M126))</f>
        <v/>
      </c>
      <c r="O126" s="11">
        <f>IF(OR(M126="",N126="",N126&lt;=0),"",M126/N126)</f>
        <v/>
      </c>
      <c r="P126" s="9">
        <f>IF(OR(C126="",L126=""),"",SUMIFS($L$6:L126,$C$6:C126,C126,$E$6:E126,E126))</f>
        <v/>
      </c>
      <c r="Q126" s="9">
        <f>IF(OR(K126="",P126=""),"",MAX(K126-P126,0))</f>
        <v/>
      </c>
      <c r="R126" s="11">
        <f>IF(OR(K126="",P126="",K126&lt;=0),"",P126/K126)</f>
        <v/>
      </c>
      <c r="S126" s="7" t="n"/>
      <c r="T126" s="7" t="n"/>
    </row>
    <row r="127">
      <c r="A127" s="6" t="n"/>
      <c r="B127" s="7" t="n"/>
      <c r="C127" s="7" t="n"/>
      <c r="D127" s="7" t="n"/>
      <c r="E127" s="7" t="n"/>
      <c r="F127" s="7" t="n"/>
      <c r="G127" s="7" t="n"/>
      <c r="H127" s="8" t="n"/>
      <c r="I127" s="8" t="n"/>
      <c r="J127" s="9">
        <f>IF(OR(H127="",I127=""),"",MOD(I127-H127,1)*1440)</f>
        <v/>
      </c>
      <c r="K127" s="10" t="n"/>
      <c r="L127" s="10" t="n"/>
      <c r="M127" s="10" t="n"/>
      <c r="N127" s="9">
        <f>IF(AND(L127="",M127=""),"",SUM(L127:M127))</f>
        <v/>
      </c>
      <c r="O127" s="11">
        <f>IF(OR(M127="",N127="",N127&lt;=0),"",M127/N127)</f>
        <v/>
      </c>
      <c r="P127" s="9">
        <f>IF(OR(C127="",L127=""),"",SUMIFS($L$6:L127,$C$6:C127,C127,$E$6:E127,E127))</f>
        <v/>
      </c>
      <c r="Q127" s="9">
        <f>IF(OR(K127="",P127=""),"",MAX(K127-P127,0))</f>
        <v/>
      </c>
      <c r="R127" s="11">
        <f>IF(OR(K127="",P127="",K127&lt;=0),"",P127/K127)</f>
        <v/>
      </c>
      <c r="S127" s="7" t="n"/>
      <c r="T127" s="7" t="n"/>
    </row>
    <row r="128">
      <c r="A128" s="6" t="n"/>
      <c r="B128" s="7" t="n"/>
      <c r="C128" s="7" t="n"/>
      <c r="D128" s="7" t="n"/>
      <c r="E128" s="7" t="n"/>
      <c r="F128" s="7" t="n"/>
      <c r="G128" s="7" t="n"/>
      <c r="H128" s="8" t="n"/>
      <c r="I128" s="8" t="n"/>
      <c r="J128" s="9">
        <f>IF(OR(H128="",I128=""),"",MOD(I128-H128,1)*1440)</f>
        <v/>
      </c>
      <c r="K128" s="10" t="n"/>
      <c r="L128" s="10" t="n"/>
      <c r="M128" s="10" t="n"/>
      <c r="N128" s="9">
        <f>IF(AND(L128="",M128=""),"",SUM(L128:M128))</f>
        <v/>
      </c>
      <c r="O128" s="11">
        <f>IF(OR(M128="",N128="",N128&lt;=0),"",M128/N128)</f>
        <v/>
      </c>
      <c r="P128" s="9">
        <f>IF(OR(C128="",L128=""),"",SUMIFS($L$6:L128,$C$6:C128,C128,$E$6:E128,E128))</f>
        <v/>
      </c>
      <c r="Q128" s="9">
        <f>IF(OR(K128="",P128=""),"",MAX(K128-P128,0))</f>
        <v/>
      </c>
      <c r="R128" s="11">
        <f>IF(OR(K128="",P128="",K128&lt;=0),"",P128/K128)</f>
        <v/>
      </c>
      <c r="S128" s="7" t="n"/>
      <c r="T128" s="7" t="n"/>
    </row>
    <row r="129">
      <c r="A129" s="6" t="n"/>
      <c r="B129" s="7" t="n"/>
      <c r="C129" s="7" t="n"/>
      <c r="D129" s="7" t="n"/>
      <c r="E129" s="7" t="n"/>
      <c r="F129" s="7" t="n"/>
      <c r="G129" s="7" t="n"/>
      <c r="H129" s="8" t="n"/>
      <c r="I129" s="8" t="n"/>
      <c r="J129" s="9">
        <f>IF(OR(H129="",I129=""),"",MOD(I129-H129,1)*1440)</f>
        <v/>
      </c>
      <c r="K129" s="10" t="n"/>
      <c r="L129" s="10" t="n"/>
      <c r="M129" s="10" t="n"/>
      <c r="N129" s="9">
        <f>IF(AND(L129="",M129=""),"",SUM(L129:M129))</f>
        <v/>
      </c>
      <c r="O129" s="11">
        <f>IF(OR(M129="",N129="",N129&lt;=0),"",M129/N129)</f>
        <v/>
      </c>
      <c r="P129" s="9">
        <f>IF(OR(C129="",L129=""),"",SUMIFS($L$6:L129,$C$6:C129,C129,$E$6:E129,E129))</f>
        <v/>
      </c>
      <c r="Q129" s="9">
        <f>IF(OR(K129="",P129=""),"",MAX(K129-P129,0))</f>
        <v/>
      </c>
      <c r="R129" s="11">
        <f>IF(OR(K129="",P129="",K129&lt;=0),"",P129/K129)</f>
        <v/>
      </c>
      <c r="S129" s="7" t="n"/>
      <c r="T129" s="7" t="n"/>
    </row>
    <row r="130">
      <c r="A130" s="6" t="n"/>
      <c r="B130" s="7" t="n"/>
      <c r="C130" s="7" t="n"/>
      <c r="D130" s="7" t="n"/>
      <c r="E130" s="7" t="n"/>
      <c r="F130" s="7" t="n"/>
      <c r="G130" s="7" t="n"/>
      <c r="H130" s="8" t="n"/>
      <c r="I130" s="8" t="n"/>
      <c r="J130" s="9">
        <f>IF(OR(H130="",I130=""),"",MOD(I130-H130,1)*1440)</f>
        <v/>
      </c>
      <c r="K130" s="10" t="n"/>
      <c r="L130" s="10" t="n"/>
      <c r="M130" s="10" t="n"/>
      <c r="N130" s="9">
        <f>IF(AND(L130="",M130=""),"",SUM(L130:M130))</f>
        <v/>
      </c>
      <c r="O130" s="11">
        <f>IF(OR(M130="",N130="",N130&lt;=0),"",M130/N130)</f>
        <v/>
      </c>
      <c r="P130" s="9">
        <f>IF(OR(C130="",L130=""),"",SUMIFS($L$6:L130,$C$6:C130,C130,$E$6:E130,E130))</f>
        <v/>
      </c>
      <c r="Q130" s="9">
        <f>IF(OR(K130="",P130=""),"",MAX(K130-P130,0))</f>
        <v/>
      </c>
      <c r="R130" s="11">
        <f>IF(OR(K130="",P130="",K130&lt;=0),"",P130/K130)</f>
        <v/>
      </c>
      <c r="S130" s="7" t="n"/>
      <c r="T130" s="7" t="n"/>
    </row>
    <row r="131">
      <c r="A131" s="6" t="n"/>
      <c r="B131" s="7" t="n"/>
      <c r="C131" s="7" t="n"/>
      <c r="D131" s="7" t="n"/>
      <c r="E131" s="7" t="n"/>
      <c r="F131" s="7" t="n"/>
      <c r="G131" s="7" t="n"/>
      <c r="H131" s="8" t="n"/>
      <c r="I131" s="8" t="n"/>
      <c r="J131" s="9">
        <f>IF(OR(H131="",I131=""),"",MOD(I131-H131,1)*1440)</f>
        <v/>
      </c>
      <c r="K131" s="10" t="n"/>
      <c r="L131" s="10" t="n"/>
      <c r="M131" s="10" t="n"/>
      <c r="N131" s="9">
        <f>IF(AND(L131="",M131=""),"",SUM(L131:M131))</f>
        <v/>
      </c>
      <c r="O131" s="11">
        <f>IF(OR(M131="",N131="",N131&lt;=0),"",M131/N131)</f>
        <v/>
      </c>
      <c r="P131" s="9">
        <f>IF(OR(C131="",L131=""),"",SUMIFS($L$6:L131,$C$6:C131,C131,$E$6:E131,E131))</f>
        <v/>
      </c>
      <c r="Q131" s="9">
        <f>IF(OR(K131="",P131=""),"",MAX(K131-P131,0))</f>
        <v/>
      </c>
      <c r="R131" s="11">
        <f>IF(OR(K131="",P131="",K131&lt;=0),"",P131/K131)</f>
        <v/>
      </c>
      <c r="S131" s="7" t="n"/>
      <c r="T131" s="7" t="n"/>
    </row>
    <row r="132">
      <c r="A132" s="6" t="n"/>
      <c r="B132" s="7" t="n"/>
      <c r="C132" s="7" t="n"/>
      <c r="D132" s="7" t="n"/>
      <c r="E132" s="7" t="n"/>
      <c r="F132" s="7" t="n"/>
      <c r="G132" s="7" t="n"/>
      <c r="H132" s="8" t="n"/>
      <c r="I132" s="8" t="n"/>
      <c r="J132" s="9">
        <f>IF(OR(H132="",I132=""),"",MOD(I132-H132,1)*1440)</f>
        <v/>
      </c>
      <c r="K132" s="10" t="n"/>
      <c r="L132" s="10" t="n"/>
      <c r="M132" s="10" t="n"/>
      <c r="N132" s="9">
        <f>IF(AND(L132="",M132=""),"",SUM(L132:M132))</f>
        <v/>
      </c>
      <c r="O132" s="11">
        <f>IF(OR(M132="",N132="",N132&lt;=0),"",M132/N132)</f>
        <v/>
      </c>
      <c r="P132" s="9">
        <f>IF(OR(C132="",L132=""),"",SUMIFS($L$6:L132,$C$6:C132,C132,$E$6:E132,E132))</f>
        <v/>
      </c>
      <c r="Q132" s="9">
        <f>IF(OR(K132="",P132=""),"",MAX(K132-P132,0))</f>
        <v/>
      </c>
      <c r="R132" s="11">
        <f>IF(OR(K132="",P132="",K132&lt;=0),"",P132/K132)</f>
        <v/>
      </c>
      <c r="S132" s="7" t="n"/>
      <c r="T132" s="7" t="n"/>
    </row>
    <row r="133">
      <c r="A133" s="6" t="n"/>
      <c r="B133" s="7" t="n"/>
      <c r="C133" s="7" t="n"/>
      <c r="D133" s="7" t="n"/>
      <c r="E133" s="7" t="n"/>
      <c r="F133" s="7" t="n"/>
      <c r="G133" s="7" t="n"/>
      <c r="H133" s="8" t="n"/>
      <c r="I133" s="8" t="n"/>
      <c r="J133" s="9">
        <f>IF(OR(H133="",I133=""),"",MOD(I133-H133,1)*1440)</f>
        <v/>
      </c>
      <c r="K133" s="10" t="n"/>
      <c r="L133" s="10" t="n"/>
      <c r="M133" s="10" t="n"/>
      <c r="N133" s="9">
        <f>IF(AND(L133="",M133=""),"",SUM(L133:M133))</f>
        <v/>
      </c>
      <c r="O133" s="11">
        <f>IF(OR(M133="",N133="",N133&lt;=0),"",M133/N133)</f>
        <v/>
      </c>
      <c r="P133" s="9">
        <f>IF(OR(C133="",L133=""),"",SUMIFS($L$6:L133,$C$6:C133,C133,$E$6:E133,E133))</f>
        <v/>
      </c>
      <c r="Q133" s="9">
        <f>IF(OR(K133="",P133=""),"",MAX(K133-P133,0))</f>
        <v/>
      </c>
      <c r="R133" s="11">
        <f>IF(OR(K133="",P133="",K133&lt;=0),"",P133/K133)</f>
        <v/>
      </c>
      <c r="S133" s="7" t="n"/>
      <c r="T133" s="7" t="n"/>
    </row>
    <row r="134">
      <c r="A134" s="6" t="n"/>
      <c r="B134" s="7" t="n"/>
      <c r="C134" s="7" t="n"/>
      <c r="D134" s="7" t="n"/>
      <c r="E134" s="7" t="n"/>
      <c r="F134" s="7" t="n"/>
      <c r="G134" s="7" t="n"/>
      <c r="H134" s="8" t="n"/>
      <c r="I134" s="8" t="n"/>
      <c r="J134" s="9">
        <f>IF(OR(H134="",I134=""),"",MOD(I134-H134,1)*1440)</f>
        <v/>
      </c>
      <c r="K134" s="10" t="n"/>
      <c r="L134" s="10" t="n"/>
      <c r="M134" s="10" t="n"/>
      <c r="N134" s="9">
        <f>IF(AND(L134="",M134=""),"",SUM(L134:M134))</f>
        <v/>
      </c>
      <c r="O134" s="11">
        <f>IF(OR(M134="",N134="",N134&lt;=0),"",M134/N134)</f>
        <v/>
      </c>
      <c r="P134" s="9">
        <f>IF(OR(C134="",L134=""),"",SUMIFS($L$6:L134,$C$6:C134,C134,$E$6:E134,E134))</f>
        <v/>
      </c>
      <c r="Q134" s="9">
        <f>IF(OR(K134="",P134=""),"",MAX(K134-P134,0))</f>
        <v/>
      </c>
      <c r="R134" s="11">
        <f>IF(OR(K134="",P134="",K134&lt;=0),"",P134/K134)</f>
        <v/>
      </c>
      <c r="S134" s="7" t="n"/>
      <c r="T134" s="7" t="n"/>
    </row>
    <row r="135">
      <c r="A135" s="6" t="n"/>
      <c r="B135" s="7" t="n"/>
      <c r="C135" s="7" t="n"/>
      <c r="D135" s="7" t="n"/>
      <c r="E135" s="7" t="n"/>
      <c r="F135" s="7" t="n"/>
      <c r="G135" s="7" t="n"/>
      <c r="H135" s="8" t="n"/>
      <c r="I135" s="8" t="n"/>
      <c r="J135" s="9">
        <f>IF(OR(H135="",I135=""),"",MOD(I135-H135,1)*1440)</f>
        <v/>
      </c>
      <c r="K135" s="10" t="n"/>
      <c r="L135" s="10" t="n"/>
      <c r="M135" s="10" t="n"/>
      <c r="N135" s="9">
        <f>IF(AND(L135="",M135=""),"",SUM(L135:M135))</f>
        <v/>
      </c>
      <c r="O135" s="11">
        <f>IF(OR(M135="",N135="",N135&lt;=0),"",M135/N135)</f>
        <v/>
      </c>
      <c r="P135" s="9">
        <f>IF(OR(C135="",L135=""),"",SUMIFS($L$6:L135,$C$6:C135,C135,$E$6:E135,E135))</f>
        <v/>
      </c>
      <c r="Q135" s="9">
        <f>IF(OR(K135="",P135=""),"",MAX(K135-P135,0))</f>
        <v/>
      </c>
      <c r="R135" s="11">
        <f>IF(OR(K135="",P135="",K135&lt;=0),"",P135/K135)</f>
        <v/>
      </c>
      <c r="S135" s="7" t="n"/>
      <c r="T135" s="7" t="n"/>
    </row>
    <row r="136">
      <c r="A136" s="6" t="n"/>
      <c r="B136" s="7" t="n"/>
      <c r="C136" s="7" t="n"/>
      <c r="D136" s="7" t="n"/>
      <c r="E136" s="7" t="n"/>
      <c r="F136" s="7" t="n"/>
      <c r="G136" s="7" t="n"/>
      <c r="H136" s="8" t="n"/>
      <c r="I136" s="8" t="n"/>
      <c r="J136" s="9">
        <f>IF(OR(H136="",I136=""),"",MOD(I136-H136,1)*1440)</f>
        <v/>
      </c>
      <c r="K136" s="10" t="n"/>
      <c r="L136" s="10" t="n"/>
      <c r="M136" s="10" t="n"/>
      <c r="N136" s="9">
        <f>IF(AND(L136="",M136=""),"",SUM(L136:M136))</f>
        <v/>
      </c>
      <c r="O136" s="11">
        <f>IF(OR(M136="",N136="",N136&lt;=0),"",M136/N136)</f>
        <v/>
      </c>
      <c r="P136" s="9">
        <f>IF(OR(C136="",L136=""),"",SUMIFS($L$6:L136,$C$6:C136,C136,$E$6:E136,E136))</f>
        <v/>
      </c>
      <c r="Q136" s="9">
        <f>IF(OR(K136="",P136=""),"",MAX(K136-P136,0))</f>
        <v/>
      </c>
      <c r="R136" s="11">
        <f>IF(OR(K136="",P136="",K136&lt;=0),"",P136/K136)</f>
        <v/>
      </c>
      <c r="S136" s="7" t="n"/>
      <c r="T136" s="7" t="n"/>
    </row>
    <row r="137">
      <c r="A137" s="6" t="n"/>
      <c r="B137" s="7" t="n"/>
      <c r="C137" s="7" t="n"/>
      <c r="D137" s="7" t="n"/>
      <c r="E137" s="7" t="n"/>
      <c r="F137" s="7" t="n"/>
      <c r="G137" s="7" t="n"/>
      <c r="H137" s="8" t="n"/>
      <c r="I137" s="8" t="n"/>
      <c r="J137" s="9">
        <f>IF(OR(H137="",I137=""),"",MOD(I137-H137,1)*1440)</f>
        <v/>
      </c>
      <c r="K137" s="10" t="n"/>
      <c r="L137" s="10" t="n"/>
      <c r="M137" s="10" t="n"/>
      <c r="N137" s="9">
        <f>IF(AND(L137="",M137=""),"",SUM(L137:M137))</f>
        <v/>
      </c>
      <c r="O137" s="11">
        <f>IF(OR(M137="",N137="",N137&lt;=0),"",M137/N137)</f>
        <v/>
      </c>
      <c r="P137" s="9">
        <f>IF(OR(C137="",L137=""),"",SUMIFS($L$6:L137,$C$6:C137,C137,$E$6:E137,E137))</f>
        <v/>
      </c>
      <c r="Q137" s="9">
        <f>IF(OR(K137="",P137=""),"",MAX(K137-P137,0))</f>
        <v/>
      </c>
      <c r="R137" s="11">
        <f>IF(OR(K137="",P137="",K137&lt;=0),"",P137/K137)</f>
        <v/>
      </c>
      <c r="S137" s="7" t="n"/>
      <c r="T137" s="7" t="n"/>
    </row>
    <row r="138">
      <c r="A138" s="6" t="n"/>
      <c r="B138" s="7" t="n"/>
      <c r="C138" s="7" t="n"/>
      <c r="D138" s="7" t="n"/>
      <c r="E138" s="7" t="n"/>
      <c r="F138" s="7" t="n"/>
      <c r="G138" s="7" t="n"/>
      <c r="H138" s="8" t="n"/>
      <c r="I138" s="8" t="n"/>
      <c r="J138" s="9">
        <f>IF(OR(H138="",I138=""),"",MOD(I138-H138,1)*1440)</f>
        <v/>
      </c>
      <c r="K138" s="10" t="n"/>
      <c r="L138" s="10" t="n"/>
      <c r="M138" s="10" t="n"/>
      <c r="N138" s="9">
        <f>IF(AND(L138="",M138=""),"",SUM(L138:M138))</f>
        <v/>
      </c>
      <c r="O138" s="11">
        <f>IF(OR(M138="",N138="",N138&lt;=0),"",M138/N138)</f>
        <v/>
      </c>
      <c r="P138" s="9">
        <f>IF(OR(C138="",L138=""),"",SUMIFS($L$6:L138,$C$6:C138,C138,$E$6:E138,E138))</f>
        <v/>
      </c>
      <c r="Q138" s="9">
        <f>IF(OR(K138="",P138=""),"",MAX(K138-P138,0))</f>
        <v/>
      </c>
      <c r="R138" s="11">
        <f>IF(OR(K138="",P138="",K138&lt;=0),"",P138/K138)</f>
        <v/>
      </c>
      <c r="S138" s="7" t="n"/>
      <c r="T138" s="7" t="n"/>
    </row>
    <row r="139">
      <c r="A139" s="6" t="n"/>
      <c r="B139" s="7" t="n"/>
      <c r="C139" s="7" t="n"/>
      <c r="D139" s="7" t="n"/>
      <c r="E139" s="7" t="n"/>
      <c r="F139" s="7" t="n"/>
      <c r="G139" s="7" t="n"/>
      <c r="H139" s="8" t="n"/>
      <c r="I139" s="8" t="n"/>
      <c r="J139" s="9">
        <f>IF(OR(H139="",I139=""),"",MOD(I139-H139,1)*1440)</f>
        <v/>
      </c>
      <c r="K139" s="10" t="n"/>
      <c r="L139" s="10" t="n"/>
      <c r="M139" s="10" t="n"/>
      <c r="N139" s="9">
        <f>IF(AND(L139="",M139=""),"",SUM(L139:M139))</f>
        <v/>
      </c>
      <c r="O139" s="11">
        <f>IF(OR(M139="",N139="",N139&lt;=0),"",M139/N139)</f>
        <v/>
      </c>
      <c r="P139" s="9">
        <f>IF(OR(C139="",L139=""),"",SUMIFS($L$6:L139,$C$6:C139,C139,$E$6:E139,E139))</f>
        <v/>
      </c>
      <c r="Q139" s="9">
        <f>IF(OR(K139="",P139=""),"",MAX(K139-P139,0))</f>
        <v/>
      </c>
      <c r="R139" s="11">
        <f>IF(OR(K139="",P139="",K139&lt;=0),"",P139/K139)</f>
        <v/>
      </c>
      <c r="S139" s="7" t="n"/>
      <c r="T139" s="7" t="n"/>
    </row>
    <row r="140">
      <c r="A140" s="6" t="n"/>
      <c r="B140" s="7" t="n"/>
      <c r="C140" s="7" t="n"/>
      <c r="D140" s="7" t="n"/>
      <c r="E140" s="7" t="n"/>
      <c r="F140" s="7" t="n"/>
      <c r="G140" s="7" t="n"/>
      <c r="H140" s="8" t="n"/>
      <c r="I140" s="8" t="n"/>
      <c r="J140" s="9">
        <f>IF(OR(H140="",I140=""),"",MOD(I140-H140,1)*1440)</f>
        <v/>
      </c>
      <c r="K140" s="10" t="n"/>
      <c r="L140" s="10" t="n"/>
      <c r="M140" s="10" t="n"/>
      <c r="N140" s="9">
        <f>IF(AND(L140="",M140=""),"",SUM(L140:M140))</f>
        <v/>
      </c>
      <c r="O140" s="11">
        <f>IF(OR(M140="",N140="",N140&lt;=0),"",M140/N140)</f>
        <v/>
      </c>
      <c r="P140" s="9">
        <f>IF(OR(C140="",L140=""),"",SUMIFS($L$6:L140,$C$6:C140,C140,$E$6:E140,E140))</f>
        <v/>
      </c>
      <c r="Q140" s="9">
        <f>IF(OR(K140="",P140=""),"",MAX(K140-P140,0))</f>
        <v/>
      </c>
      <c r="R140" s="11">
        <f>IF(OR(K140="",P140="",K140&lt;=0),"",P140/K140)</f>
        <v/>
      </c>
      <c r="S140" s="7" t="n"/>
      <c r="T140" s="7" t="n"/>
    </row>
    <row r="141">
      <c r="A141" s="6" t="n"/>
      <c r="B141" s="7" t="n"/>
      <c r="C141" s="7" t="n"/>
      <c r="D141" s="7" t="n"/>
      <c r="E141" s="7" t="n"/>
      <c r="F141" s="7" t="n"/>
      <c r="G141" s="7" t="n"/>
      <c r="H141" s="8" t="n"/>
      <c r="I141" s="8" t="n"/>
      <c r="J141" s="9">
        <f>IF(OR(H141="",I141=""),"",MOD(I141-H141,1)*1440)</f>
        <v/>
      </c>
      <c r="K141" s="10" t="n"/>
      <c r="L141" s="10" t="n"/>
      <c r="M141" s="10" t="n"/>
      <c r="N141" s="9">
        <f>IF(AND(L141="",M141=""),"",SUM(L141:M141))</f>
        <v/>
      </c>
      <c r="O141" s="11">
        <f>IF(OR(M141="",N141="",N141&lt;=0),"",M141/N141)</f>
        <v/>
      </c>
      <c r="P141" s="9">
        <f>IF(OR(C141="",L141=""),"",SUMIFS($L$6:L141,$C$6:C141,C141,$E$6:E141,E141))</f>
        <v/>
      </c>
      <c r="Q141" s="9">
        <f>IF(OR(K141="",P141=""),"",MAX(K141-P141,0))</f>
        <v/>
      </c>
      <c r="R141" s="11">
        <f>IF(OR(K141="",P141="",K141&lt;=0),"",P141/K141)</f>
        <v/>
      </c>
      <c r="S141" s="7" t="n"/>
      <c r="T141" s="7" t="n"/>
    </row>
    <row r="142">
      <c r="A142" s="6" t="n"/>
      <c r="B142" s="7" t="n"/>
      <c r="C142" s="7" t="n"/>
      <c r="D142" s="7" t="n"/>
      <c r="E142" s="7" t="n"/>
      <c r="F142" s="7" t="n"/>
      <c r="G142" s="7" t="n"/>
      <c r="H142" s="8" t="n"/>
      <c r="I142" s="8" t="n"/>
      <c r="J142" s="9">
        <f>IF(OR(H142="",I142=""),"",MOD(I142-H142,1)*1440)</f>
        <v/>
      </c>
      <c r="K142" s="10" t="n"/>
      <c r="L142" s="10" t="n"/>
      <c r="M142" s="10" t="n"/>
      <c r="N142" s="9">
        <f>IF(AND(L142="",M142=""),"",SUM(L142:M142))</f>
        <v/>
      </c>
      <c r="O142" s="11">
        <f>IF(OR(M142="",N142="",N142&lt;=0),"",M142/N142)</f>
        <v/>
      </c>
      <c r="P142" s="9">
        <f>IF(OR(C142="",L142=""),"",SUMIFS($L$6:L142,$C$6:C142,C142,$E$6:E142,E142))</f>
        <v/>
      </c>
      <c r="Q142" s="9">
        <f>IF(OR(K142="",P142=""),"",MAX(K142-P142,0))</f>
        <v/>
      </c>
      <c r="R142" s="11">
        <f>IF(OR(K142="",P142="",K142&lt;=0),"",P142/K142)</f>
        <v/>
      </c>
      <c r="S142" s="7" t="n"/>
      <c r="T142" s="7" t="n"/>
    </row>
    <row r="143">
      <c r="A143" s="6" t="n"/>
      <c r="B143" s="7" t="n"/>
      <c r="C143" s="7" t="n"/>
      <c r="D143" s="7" t="n"/>
      <c r="E143" s="7" t="n"/>
      <c r="F143" s="7" t="n"/>
      <c r="G143" s="7" t="n"/>
      <c r="H143" s="8" t="n"/>
      <c r="I143" s="8" t="n"/>
      <c r="J143" s="9">
        <f>IF(OR(H143="",I143=""),"",MOD(I143-H143,1)*1440)</f>
        <v/>
      </c>
      <c r="K143" s="10" t="n"/>
      <c r="L143" s="10" t="n"/>
      <c r="M143" s="10" t="n"/>
      <c r="N143" s="9">
        <f>IF(AND(L143="",M143=""),"",SUM(L143:M143))</f>
        <v/>
      </c>
      <c r="O143" s="11">
        <f>IF(OR(M143="",N143="",N143&lt;=0),"",M143/N143)</f>
        <v/>
      </c>
      <c r="P143" s="9">
        <f>IF(OR(C143="",L143=""),"",SUMIFS($L$6:L143,$C$6:C143,C143,$E$6:E143,E143))</f>
        <v/>
      </c>
      <c r="Q143" s="9">
        <f>IF(OR(K143="",P143=""),"",MAX(K143-P143,0))</f>
        <v/>
      </c>
      <c r="R143" s="11">
        <f>IF(OR(K143="",P143="",K143&lt;=0),"",P143/K143)</f>
        <v/>
      </c>
      <c r="S143" s="7" t="n"/>
      <c r="T143" s="7" t="n"/>
    </row>
    <row r="144">
      <c r="A144" s="6" t="n"/>
      <c r="B144" s="7" t="n"/>
      <c r="C144" s="7" t="n"/>
      <c r="D144" s="7" t="n"/>
      <c r="E144" s="7" t="n"/>
      <c r="F144" s="7" t="n"/>
      <c r="G144" s="7" t="n"/>
      <c r="H144" s="8" t="n"/>
      <c r="I144" s="8" t="n"/>
      <c r="J144" s="9">
        <f>IF(OR(H144="",I144=""),"",MOD(I144-H144,1)*1440)</f>
        <v/>
      </c>
      <c r="K144" s="10" t="n"/>
      <c r="L144" s="10" t="n"/>
      <c r="M144" s="10" t="n"/>
      <c r="N144" s="9">
        <f>IF(AND(L144="",M144=""),"",SUM(L144:M144))</f>
        <v/>
      </c>
      <c r="O144" s="11">
        <f>IF(OR(M144="",N144="",N144&lt;=0),"",M144/N144)</f>
        <v/>
      </c>
      <c r="P144" s="9">
        <f>IF(OR(C144="",L144=""),"",SUMIFS($L$6:L144,$C$6:C144,C144,$E$6:E144,E144))</f>
        <v/>
      </c>
      <c r="Q144" s="9">
        <f>IF(OR(K144="",P144=""),"",MAX(K144-P144,0))</f>
        <v/>
      </c>
      <c r="R144" s="11">
        <f>IF(OR(K144="",P144="",K144&lt;=0),"",P144/K144)</f>
        <v/>
      </c>
      <c r="S144" s="7" t="n"/>
      <c r="T144" s="7" t="n"/>
    </row>
    <row r="145">
      <c r="A145" s="6" t="n"/>
      <c r="B145" s="7" t="n"/>
      <c r="C145" s="7" t="n"/>
      <c r="D145" s="7" t="n"/>
      <c r="E145" s="7" t="n"/>
      <c r="F145" s="7" t="n"/>
      <c r="G145" s="7" t="n"/>
      <c r="H145" s="8" t="n"/>
      <c r="I145" s="8" t="n"/>
      <c r="J145" s="9">
        <f>IF(OR(H145="",I145=""),"",MOD(I145-H145,1)*1440)</f>
        <v/>
      </c>
      <c r="K145" s="10" t="n"/>
      <c r="L145" s="10" t="n"/>
      <c r="M145" s="10" t="n"/>
      <c r="N145" s="9">
        <f>IF(AND(L145="",M145=""),"",SUM(L145:M145))</f>
        <v/>
      </c>
      <c r="O145" s="11">
        <f>IF(OR(M145="",N145="",N145&lt;=0),"",M145/N145)</f>
        <v/>
      </c>
      <c r="P145" s="9">
        <f>IF(OR(C145="",L145=""),"",SUMIFS($L$6:L145,$C$6:C145,C145,$E$6:E145,E145))</f>
        <v/>
      </c>
      <c r="Q145" s="9">
        <f>IF(OR(K145="",P145=""),"",MAX(K145-P145,0))</f>
        <v/>
      </c>
      <c r="R145" s="11">
        <f>IF(OR(K145="",P145="",K145&lt;=0),"",P145/K145)</f>
        <v/>
      </c>
      <c r="S145" s="7" t="n"/>
      <c r="T145" s="7" t="n"/>
    </row>
    <row r="146">
      <c r="A146" s="6" t="n"/>
      <c r="B146" s="7" t="n"/>
      <c r="C146" s="7" t="n"/>
      <c r="D146" s="7" t="n"/>
      <c r="E146" s="7" t="n"/>
      <c r="F146" s="7" t="n"/>
      <c r="G146" s="7" t="n"/>
      <c r="H146" s="8" t="n"/>
      <c r="I146" s="8" t="n"/>
      <c r="J146" s="9">
        <f>IF(OR(H146="",I146=""),"",MOD(I146-H146,1)*1440)</f>
        <v/>
      </c>
      <c r="K146" s="10" t="n"/>
      <c r="L146" s="10" t="n"/>
      <c r="M146" s="10" t="n"/>
      <c r="N146" s="9">
        <f>IF(AND(L146="",M146=""),"",SUM(L146:M146))</f>
        <v/>
      </c>
      <c r="O146" s="11">
        <f>IF(OR(M146="",N146="",N146&lt;=0),"",M146/N146)</f>
        <v/>
      </c>
      <c r="P146" s="9">
        <f>IF(OR(C146="",L146=""),"",SUMIFS($L$6:L146,$C$6:C146,C146,$E$6:E146,E146))</f>
        <v/>
      </c>
      <c r="Q146" s="9">
        <f>IF(OR(K146="",P146=""),"",MAX(K146-P146,0))</f>
        <v/>
      </c>
      <c r="R146" s="11">
        <f>IF(OR(K146="",P146="",K146&lt;=0),"",P146/K146)</f>
        <v/>
      </c>
      <c r="S146" s="7" t="n"/>
      <c r="T146" s="7" t="n"/>
    </row>
    <row r="147">
      <c r="A147" s="6" t="n"/>
      <c r="B147" s="7" t="n"/>
      <c r="C147" s="7" t="n"/>
      <c r="D147" s="7" t="n"/>
      <c r="E147" s="7" t="n"/>
      <c r="F147" s="7" t="n"/>
      <c r="G147" s="7" t="n"/>
      <c r="H147" s="8" t="n"/>
      <c r="I147" s="8" t="n"/>
      <c r="J147" s="9">
        <f>IF(OR(H147="",I147=""),"",MOD(I147-H147,1)*1440)</f>
        <v/>
      </c>
      <c r="K147" s="10" t="n"/>
      <c r="L147" s="10" t="n"/>
      <c r="M147" s="10" t="n"/>
      <c r="N147" s="9">
        <f>IF(AND(L147="",M147=""),"",SUM(L147:M147))</f>
        <v/>
      </c>
      <c r="O147" s="11">
        <f>IF(OR(M147="",N147="",N147&lt;=0),"",M147/N147)</f>
        <v/>
      </c>
      <c r="P147" s="9">
        <f>IF(OR(C147="",L147=""),"",SUMIFS($L$6:L147,$C$6:C147,C147,$E$6:E147,E147))</f>
        <v/>
      </c>
      <c r="Q147" s="9">
        <f>IF(OR(K147="",P147=""),"",MAX(K147-P147,0))</f>
        <v/>
      </c>
      <c r="R147" s="11">
        <f>IF(OR(K147="",P147="",K147&lt;=0),"",P147/K147)</f>
        <v/>
      </c>
      <c r="S147" s="7" t="n"/>
      <c r="T147" s="7" t="n"/>
    </row>
    <row r="148">
      <c r="A148" s="6" t="n"/>
      <c r="B148" s="7" t="n"/>
      <c r="C148" s="7" t="n"/>
      <c r="D148" s="7" t="n"/>
      <c r="E148" s="7" t="n"/>
      <c r="F148" s="7" t="n"/>
      <c r="G148" s="7" t="n"/>
      <c r="H148" s="8" t="n"/>
      <c r="I148" s="8" t="n"/>
      <c r="J148" s="9">
        <f>IF(OR(H148="",I148=""),"",MOD(I148-H148,1)*1440)</f>
        <v/>
      </c>
      <c r="K148" s="10" t="n"/>
      <c r="L148" s="10" t="n"/>
      <c r="M148" s="10" t="n"/>
      <c r="N148" s="9">
        <f>IF(AND(L148="",M148=""),"",SUM(L148:M148))</f>
        <v/>
      </c>
      <c r="O148" s="11">
        <f>IF(OR(M148="",N148="",N148&lt;=0),"",M148/N148)</f>
        <v/>
      </c>
      <c r="P148" s="9">
        <f>IF(OR(C148="",L148=""),"",SUMIFS($L$6:L148,$C$6:C148,C148,$E$6:E148,E148))</f>
        <v/>
      </c>
      <c r="Q148" s="9">
        <f>IF(OR(K148="",P148=""),"",MAX(K148-P148,0))</f>
        <v/>
      </c>
      <c r="R148" s="11">
        <f>IF(OR(K148="",P148="",K148&lt;=0),"",P148/K148)</f>
        <v/>
      </c>
      <c r="S148" s="7" t="n"/>
      <c r="T148" s="7" t="n"/>
    </row>
    <row r="149">
      <c r="A149" s="6" t="n"/>
      <c r="B149" s="7" t="n"/>
      <c r="C149" s="7" t="n"/>
      <c r="D149" s="7" t="n"/>
      <c r="E149" s="7" t="n"/>
      <c r="F149" s="7" t="n"/>
      <c r="G149" s="7" t="n"/>
      <c r="H149" s="8" t="n"/>
      <c r="I149" s="8" t="n"/>
      <c r="J149" s="9">
        <f>IF(OR(H149="",I149=""),"",MOD(I149-H149,1)*1440)</f>
        <v/>
      </c>
      <c r="K149" s="10" t="n"/>
      <c r="L149" s="10" t="n"/>
      <c r="M149" s="10" t="n"/>
      <c r="N149" s="9">
        <f>IF(AND(L149="",M149=""),"",SUM(L149:M149))</f>
        <v/>
      </c>
      <c r="O149" s="11">
        <f>IF(OR(M149="",N149="",N149&lt;=0),"",M149/N149)</f>
        <v/>
      </c>
      <c r="P149" s="9">
        <f>IF(OR(C149="",L149=""),"",SUMIFS($L$6:L149,$C$6:C149,C149,$E$6:E149,E149))</f>
        <v/>
      </c>
      <c r="Q149" s="9">
        <f>IF(OR(K149="",P149=""),"",MAX(K149-P149,0))</f>
        <v/>
      </c>
      <c r="R149" s="11">
        <f>IF(OR(K149="",P149="",K149&lt;=0),"",P149/K149)</f>
        <v/>
      </c>
      <c r="S149" s="7" t="n"/>
      <c r="T149" s="7" t="n"/>
    </row>
    <row r="150">
      <c r="A150" s="6" t="n"/>
      <c r="B150" s="7" t="n"/>
      <c r="C150" s="7" t="n"/>
      <c r="D150" s="7" t="n"/>
      <c r="E150" s="7" t="n"/>
      <c r="F150" s="7" t="n"/>
      <c r="G150" s="7" t="n"/>
      <c r="H150" s="8" t="n"/>
      <c r="I150" s="8" t="n"/>
      <c r="J150" s="9">
        <f>IF(OR(H150="",I150=""),"",MOD(I150-H150,1)*1440)</f>
        <v/>
      </c>
      <c r="K150" s="10" t="n"/>
      <c r="L150" s="10" t="n"/>
      <c r="M150" s="10" t="n"/>
      <c r="N150" s="9">
        <f>IF(AND(L150="",M150=""),"",SUM(L150:M150))</f>
        <v/>
      </c>
      <c r="O150" s="11">
        <f>IF(OR(M150="",N150="",N150&lt;=0),"",M150/N150)</f>
        <v/>
      </c>
      <c r="P150" s="9">
        <f>IF(OR(C150="",L150=""),"",SUMIFS($L$6:L150,$C$6:C150,C150,$E$6:E150,E150))</f>
        <v/>
      </c>
      <c r="Q150" s="9">
        <f>IF(OR(K150="",P150=""),"",MAX(K150-P150,0))</f>
        <v/>
      </c>
      <c r="R150" s="11">
        <f>IF(OR(K150="",P150="",K150&lt;=0),"",P150/K150)</f>
        <v/>
      </c>
      <c r="S150" s="7" t="n"/>
      <c r="T150" s="7" t="n"/>
    </row>
    <row r="151">
      <c r="A151" s="6" t="n"/>
      <c r="B151" s="7" t="n"/>
      <c r="C151" s="7" t="n"/>
      <c r="D151" s="7" t="n"/>
      <c r="E151" s="7" t="n"/>
      <c r="F151" s="7" t="n"/>
      <c r="G151" s="7" t="n"/>
      <c r="H151" s="8" t="n"/>
      <c r="I151" s="8" t="n"/>
      <c r="J151" s="9">
        <f>IF(OR(H151="",I151=""),"",MOD(I151-H151,1)*1440)</f>
        <v/>
      </c>
      <c r="K151" s="10" t="n"/>
      <c r="L151" s="10" t="n"/>
      <c r="M151" s="10" t="n"/>
      <c r="N151" s="9">
        <f>IF(AND(L151="",M151=""),"",SUM(L151:M151))</f>
        <v/>
      </c>
      <c r="O151" s="11">
        <f>IF(OR(M151="",N151="",N151&lt;=0),"",M151/N151)</f>
        <v/>
      </c>
      <c r="P151" s="9">
        <f>IF(OR(C151="",L151=""),"",SUMIFS($L$6:L151,$C$6:C151,C151,$E$6:E151,E151))</f>
        <v/>
      </c>
      <c r="Q151" s="9">
        <f>IF(OR(K151="",P151=""),"",MAX(K151-P151,0))</f>
        <v/>
      </c>
      <c r="R151" s="11">
        <f>IF(OR(K151="",P151="",K151&lt;=0),"",P151/K151)</f>
        <v/>
      </c>
      <c r="S151" s="7" t="n"/>
      <c r="T151" s="7" t="n"/>
    </row>
    <row r="152">
      <c r="A152" s="6" t="n"/>
      <c r="B152" s="7" t="n"/>
      <c r="C152" s="7" t="n"/>
      <c r="D152" s="7" t="n"/>
      <c r="E152" s="7" t="n"/>
      <c r="F152" s="7" t="n"/>
      <c r="G152" s="7" t="n"/>
      <c r="H152" s="8" t="n"/>
      <c r="I152" s="8" t="n"/>
      <c r="J152" s="9">
        <f>IF(OR(H152="",I152=""),"",MOD(I152-H152,1)*1440)</f>
        <v/>
      </c>
      <c r="K152" s="10" t="n"/>
      <c r="L152" s="10" t="n"/>
      <c r="M152" s="10" t="n"/>
      <c r="N152" s="9">
        <f>IF(AND(L152="",M152=""),"",SUM(L152:M152))</f>
        <v/>
      </c>
      <c r="O152" s="11">
        <f>IF(OR(M152="",N152="",N152&lt;=0),"",M152/N152)</f>
        <v/>
      </c>
      <c r="P152" s="9">
        <f>IF(OR(C152="",L152=""),"",SUMIFS($L$6:L152,$C$6:C152,C152,$E$6:E152,E152))</f>
        <v/>
      </c>
      <c r="Q152" s="9">
        <f>IF(OR(K152="",P152=""),"",MAX(K152-P152,0))</f>
        <v/>
      </c>
      <c r="R152" s="11">
        <f>IF(OR(K152="",P152="",K152&lt;=0),"",P152/K152)</f>
        <v/>
      </c>
      <c r="S152" s="7" t="n"/>
      <c r="T152" s="7" t="n"/>
    </row>
    <row r="153">
      <c r="A153" s="6" t="n"/>
      <c r="B153" s="7" t="n"/>
      <c r="C153" s="7" t="n"/>
      <c r="D153" s="7" t="n"/>
      <c r="E153" s="7" t="n"/>
      <c r="F153" s="7" t="n"/>
      <c r="G153" s="7" t="n"/>
      <c r="H153" s="8" t="n"/>
      <c r="I153" s="8" t="n"/>
      <c r="J153" s="9">
        <f>IF(OR(H153="",I153=""),"",MOD(I153-H153,1)*1440)</f>
        <v/>
      </c>
      <c r="K153" s="10" t="n"/>
      <c r="L153" s="10" t="n"/>
      <c r="M153" s="10" t="n"/>
      <c r="N153" s="9">
        <f>IF(AND(L153="",M153=""),"",SUM(L153:M153))</f>
        <v/>
      </c>
      <c r="O153" s="11">
        <f>IF(OR(M153="",N153="",N153&lt;=0),"",M153/N153)</f>
        <v/>
      </c>
      <c r="P153" s="9">
        <f>IF(OR(C153="",L153=""),"",SUMIFS($L$6:L153,$C$6:C153,C153,$E$6:E153,E153))</f>
        <v/>
      </c>
      <c r="Q153" s="9">
        <f>IF(OR(K153="",P153=""),"",MAX(K153-P153,0))</f>
        <v/>
      </c>
      <c r="R153" s="11">
        <f>IF(OR(K153="",P153="",K153&lt;=0),"",P153/K153)</f>
        <v/>
      </c>
      <c r="S153" s="7" t="n"/>
      <c r="T153" s="7" t="n"/>
    </row>
    <row r="154">
      <c r="A154" s="6" t="n"/>
      <c r="B154" s="7" t="n"/>
      <c r="C154" s="7" t="n"/>
      <c r="D154" s="7" t="n"/>
      <c r="E154" s="7" t="n"/>
      <c r="F154" s="7" t="n"/>
      <c r="G154" s="7" t="n"/>
      <c r="H154" s="8" t="n"/>
      <c r="I154" s="8" t="n"/>
      <c r="J154" s="9">
        <f>IF(OR(H154="",I154=""),"",MOD(I154-H154,1)*1440)</f>
        <v/>
      </c>
      <c r="K154" s="10" t="n"/>
      <c r="L154" s="10" t="n"/>
      <c r="M154" s="10" t="n"/>
      <c r="N154" s="9">
        <f>IF(AND(L154="",M154=""),"",SUM(L154:M154))</f>
        <v/>
      </c>
      <c r="O154" s="11">
        <f>IF(OR(M154="",N154="",N154&lt;=0),"",M154/N154)</f>
        <v/>
      </c>
      <c r="P154" s="9">
        <f>IF(OR(C154="",L154=""),"",SUMIFS($L$6:L154,$C$6:C154,C154,$E$6:E154,E154))</f>
        <v/>
      </c>
      <c r="Q154" s="9">
        <f>IF(OR(K154="",P154=""),"",MAX(K154-P154,0))</f>
        <v/>
      </c>
      <c r="R154" s="11">
        <f>IF(OR(K154="",P154="",K154&lt;=0),"",P154/K154)</f>
        <v/>
      </c>
      <c r="S154" s="7" t="n"/>
      <c r="T154" s="7" t="n"/>
    </row>
    <row r="155">
      <c r="A155" s="6" t="n"/>
      <c r="B155" s="7" t="n"/>
      <c r="C155" s="7" t="n"/>
      <c r="D155" s="7" t="n"/>
      <c r="E155" s="7" t="n"/>
      <c r="F155" s="7" t="n"/>
      <c r="G155" s="7" t="n"/>
      <c r="H155" s="8" t="n"/>
      <c r="I155" s="8" t="n"/>
      <c r="J155" s="9">
        <f>IF(OR(H155="",I155=""),"",MOD(I155-H155,1)*1440)</f>
        <v/>
      </c>
      <c r="K155" s="10" t="n"/>
      <c r="L155" s="10" t="n"/>
      <c r="M155" s="10" t="n"/>
      <c r="N155" s="9">
        <f>IF(AND(L155="",M155=""),"",SUM(L155:M155))</f>
        <v/>
      </c>
      <c r="O155" s="11">
        <f>IF(OR(M155="",N155="",N155&lt;=0),"",M155/N155)</f>
        <v/>
      </c>
      <c r="P155" s="9">
        <f>IF(OR(C155="",L155=""),"",SUMIFS($L$6:L155,$C$6:C155,C155,$E$6:E155,E155))</f>
        <v/>
      </c>
      <c r="Q155" s="9">
        <f>IF(OR(K155="",P155=""),"",MAX(K155-P155,0))</f>
        <v/>
      </c>
      <c r="R155" s="11">
        <f>IF(OR(K155="",P155="",K155&lt;=0),"",P155/K155)</f>
        <v/>
      </c>
      <c r="S155" s="7" t="n"/>
      <c r="T155" s="7" t="n"/>
    </row>
    <row r="156">
      <c r="A156" s="6" t="n"/>
      <c r="B156" s="7" t="n"/>
      <c r="C156" s="7" t="n"/>
      <c r="D156" s="7" t="n"/>
      <c r="E156" s="7" t="n"/>
      <c r="F156" s="7" t="n"/>
      <c r="G156" s="7" t="n"/>
      <c r="H156" s="8" t="n"/>
      <c r="I156" s="8" t="n"/>
      <c r="J156" s="9">
        <f>IF(OR(H156="",I156=""),"",MOD(I156-H156,1)*1440)</f>
        <v/>
      </c>
      <c r="K156" s="10" t="n"/>
      <c r="L156" s="10" t="n"/>
      <c r="M156" s="10" t="n"/>
      <c r="N156" s="9">
        <f>IF(AND(L156="",M156=""),"",SUM(L156:M156))</f>
        <v/>
      </c>
      <c r="O156" s="11">
        <f>IF(OR(M156="",N156="",N156&lt;=0),"",M156/N156)</f>
        <v/>
      </c>
      <c r="P156" s="9">
        <f>IF(OR(C156="",L156=""),"",SUMIFS($L$6:L156,$C$6:C156,C156,$E$6:E156,E156))</f>
        <v/>
      </c>
      <c r="Q156" s="9">
        <f>IF(OR(K156="",P156=""),"",MAX(K156-P156,0))</f>
        <v/>
      </c>
      <c r="R156" s="11">
        <f>IF(OR(K156="",P156="",K156&lt;=0),"",P156/K156)</f>
        <v/>
      </c>
      <c r="S156" s="7" t="n"/>
      <c r="T156" s="7" t="n"/>
    </row>
    <row r="157">
      <c r="A157" s="6" t="n"/>
      <c r="B157" s="7" t="n"/>
      <c r="C157" s="7" t="n"/>
      <c r="D157" s="7" t="n"/>
      <c r="E157" s="7" t="n"/>
      <c r="F157" s="7" t="n"/>
      <c r="G157" s="7" t="n"/>
      <c r="H157" s="8" t="n"/>
      <c r="I157" s="8" t="n"/>
      <c r="J157" s="9">
        <f>IF(OR(H157="",I157=""),"",MOD(I157-H157,1)*1440)</f>
        <v/>
      </c>
      <c r="K157" s="10" t="n"/>
      <c r="L157" s="10" t="n"/>
      <c r="M157" s="10" t="n"/>
      <c r="N157" s="9">
        <f>IF(AND(L157="",M157=""),"",SUM(L157:M157))</f>
        <v/>
      </c>
      <c r="O157" s="11">
        <f>IF(OR(M157="",N157="",N157&lt;=0),"",M157/N157)</f>
        <v/>
      </c>
      <c r="P157" s="9">
        <f>IF(OR(C157="",L157=""),"",SUMIFS($L$6:L157,$C$6:C157,C157,$E$6:E157,E157))</f>
        <v/>
      </c>
      <c r="Q157" s="9">
        <f>IF(OR(K157="",P157=""),"",MAX(K157-P157,0))</f>
        <v/>
      </c>
      <c r="R157" s="11">
        <f>IF(OR(K157="",P157="",K157&lt;=0),"",P157/K157)</f>
        <v/>
      </c>
      <c r="S157" s="7" t="n"/>
      <c r="T157" s="7" t="n"/>
    </row>
    <row r="158">
      <c r="A158" s="6" t="n"/>
      <c r="B158" s="7" t="n"/>
      <c r="C158" s="7" t="n"/>
      <c r="D158" s="7" t="n"/>
      <c r="E158" s="7" t="n"/>
      <c r="F158" s="7" t="n"/>
      <c r="G158" s="7" t="n"/>
      <c r="H158" s="8" t="n"/>
      <c r="I158" s="8" t="n"/>
      <c r="J158" s="9">
        <f>IF(OR(H158="",I158=""),"",MOD(I158-H158,1)*1440)</f>
        <v/>
      </c>
      <c r="K158" s="10" t="n"/>
      <c r="L158" s="10" t="n"/>
      <c r="M158" s="10" t="n"/>
      <c r="N158" s="9">
        <f>IF(AND(L158="",M158=""),"",SUM(L158:M158))</f>
        <v/>
      </c>
      <c r="O158" s="11">
        <f>IF(OR(M158="",N158="",N158&lt;=0),"",M158/N158)</f>
        <v/>
      </c>
      <c r="P158" s="9">
        <f>IF(OR(C158="",L158=""),"",SUMIFS($L$6:L158,$C$6:C158,C158,$E$6:E158,E158))</f>
        <v/>
      </c>
      <c r="Q158" s="9">
        <f>IF(OR(K158="",P158=""),"",MAX(K158-P158,0))</f>
        <v/>
      </c>
      <c r="R158" s="11">
        <f>IF(OR(K158="",P158="",K158&lt;=0),"",P158/K158)</f>
        <v/>
      </c>
      <c r="S158" s="7" t="n"/>
      <c r="T158" s="7" t="n"/>
    </row>
    <row r="159">
      <c r="A159" s="6" t="n"/>
      <c r="B159" s="7" t="n"/>
      <c r="C159" s="7" t="n"/>
      <c r="D159" s="7" t="n"/>
      <c r="E159" s="7" t="n"/>
      <c r="F159" s="7" t="n"/>
      <c r="G159" s="7" t="n"/>
      <c r="H159" s="8" t="n"/>
      <c r="I159" s="8" t="n"/>
      <c r="J159" s="9">
        <f>IF(OR(H159="",I159=""),"",MOD(I159-H159,1)*1440)</f>
        <v/>
      </c>
      <c r="K159" s="10" t="n"/>
      <c r="L159" s="10" t="n"/>
      <c r="M159" s="10" t="n"/>
      <c r="N159" s="9">
        <f>IF(AND(L159="",M159=""),"",SUM(L159:M159))</f>
        <v/>
      </c>
      <c r="O159" s="11">
        <f>IF(OR(M159="",N159="",N159&lt;=0),"",M159/N159)</f>
        <v/>
      </c>
      <c r="P159" s="9">
        <f>IF(OR(C159="",L159=""),"",SUMIFS($L$6:L159,$C$6:C159,C159,$E$6:E159,E159))</f>
        <v/>
      </c>
      <c r="Q159" s="9">
        <f>IF(OR(K159="",P159=""),"",MAX(K159-P159,0))</f>
        <v/>
      </c>
      <c r="R159" s="11">
        <f>IF(OR(K159="",P159="",K159&lt;=0),"",P159/K159)</f>
        <v/>
      </c>
      <c r="S159" s="7" t="n"/>
      <c r="T159" s="7" t="n"/>
    </row>
    <row r="160">
      <c r="A160" s="6" t="n"/>
      <c r="B160" s="7" t="n"/>
      <c r="C160" s="7" t="n"/>
      <c r="D160" s="7" t="n"/>
      <c r="E160" s="7" t="n"/>
      <c r="F160" s="7" t="n"/>
      <c r="G160" s="7" t="n"/>
      <c r="H160" s="8" t="n"/>
      <c r="I160" s="8" t="n"/>
      <c r="J160" s="9">
        <f>IF(OR(H160="",I160=""),"",MOD(I160-H160,1)*1440)</f>
        <v/>
      </c>
      <c r="K160" s="10" t="n"/>
      <c r="L160" s="10" t="n"/>
      <c r="M160" s="10" t="n"/>
      <c r="N160" s="9">
        <f>IF(AND(L160="",M160=""),"",SUM(L160:M160))</f>
        <v/>
      </c>
      <c r="O160" s="11">
        <f>IF(OR(M160="",N160="",N160&lt;=0),"",M160/N160)</f>
        <v/>
      </c>
      <c r="P160" s="9">
        <f>IF(OR(C160="",L160=""),"",SUMIFS($L$6:L160,$C$6:C160,C160,$E$6:E160,E160))</f>
        <v/>
      </c>
      <c r="Q160" s="9">
        <f>IF(OR(K160="",P160=""),"",MAX(K160-P160,0))</f>
        <v/>
      </c>
      <c r="R160" s="11">
        <f>IF(OR(K160="",P160="",K160&lt;=0),"",P160/K160)</f>
        <v/>
      </c>
      <c r="S160" s="7" t="n"/>
      <c r="T160" s="7" t="n"/>
    </row>
    <row r="161">
      <c r="A161" s="6" t="n"/>
      <c r="B161" s="7" t="n"/>
      <c r="C161" s="7" t="n"/>
      <c r="D161" s="7" t="n"/>
      <c r="E161" s="7" t="n"/>
      <c r="F161" s="7" t="n"/>
      <c r="G161" s="7" t="n"/>
      <c r="H161" s="8" t="n"/>
      <c r="I161" s="8" t="n"/>
      <c r="J161" s="9">
        <f>IF(OR(H161="",I161=""),"",MOD(I161-H161,1)*1440)</f>
        <v/>
      </c>
      <c r="K161" s="10" t="n"/>
      <c r="L161" s="10" t="n"/>
      <c r="M161" s="10" t="n"/>
      <c r="N161" s="9">
        <f>IF(AND(L161="",M161=""),"",SUM(L161:M161))</f>
        <v/>
      </c>
      <c r="O161" s="11">
        <f>IF(OR(M161="",N161="",N161&lt;=0),"",M161/N161)</f>
        <v/>
      </c>
      <c r="P161" s="9">
        <f>IF(OR(C161="",L161=""),"",SUMIFS($L$6:L161,$C$6:C161,C161,$E$6:E161,E161))</f>
        <v/>
      </c>
      <c r="Q161" s="9">
        <f>IF(OR(K161="",P161=""),"",MAX(K161-P161,0))</f>
        <v/>
      </c>
      <c r="R161" s="11">
        <f>IF(OR(K161="",P161="",K161&lt;=0),"",P161/K161)</f>
        <v/>
      </c>
      <c r="S161" s="7" t="n"/>
      <c r="T161" s="7" t="n"/>
    </row>
    <row r="162">
      <c r="A162" s="6" t="n"/>
      <c r="B162" s="7" t="n"/>
      <c r="C162" s="7" t="n"/>
      <c r="D162" s="7" t="n"/>
      <c r="E162" s="7" t="n"/>
      <c r="F162" s="7" t="n"/>
      <c r="G162" s="7" t="n"/>
      <c r="H162" s="8" t="n"/>
      <c r="I162" s="8" t="n"/>
      <c r="J162" s="9">
        <f>IF(OR(H162="",I162=""),"",MOD(I162-H162,1)*1440)</f>
        <v/>
      </c>
      <c r="K162" s="10" t="n"/>
      <c r="L162" s="10" t="n"/>
      <c r="M162" s="10" t="n"/>
      <c r="N162" s="9">
        <f>IF(AND(L162="",M162=""),"",SUM(L162:M162))</f>
        <v/>
      </c>
      <c r="O162" s="11">
        <f>IF(OR(M162="",N162="",N162&lt;=0),"",M162/N162)</f>
        <v/>
      </c>
      <c r="P162" s="9">
        <f>IF(OR(C162="",L162=""),"",SUMIFS($L$6:L162,$C$6:C162,C162,$E$6:E162,E162))</f>
        <v/>
      </c>
      <c r="Q162" s="9">
        <f>IF(OR(K162="",P162=""),"",MAX(K162-P162,0))</f>
        <v/>
      </c>
      <c r="R162" s="11">
        <f>IF(OR(K162="",P162="",K162&lt;=0),"",P162/K162)</f>
        <v/>
      </c>
      <c r="S162" s="7" t="n"/>
      <c r="T162" s="7" t="n"/>
    </row>
    <row r="163">
      <c r="A163" s="6" t="n"/>
      <c r="B163" s="7" t="n"/>
      <c r="C163" s="7" t="n"/>
      <c r="D163" s="7" t="n"/>
      <c r="E163" s="7" t="n"/>
      <c r="F163" s="7" t="n"/>
      <c r="G163" s="7" t="n"/>
      <c r="H163" s="8" t="n"/>
      <c r="I163" s="8" t="n"/>
      <c r="J163" s="9">
        <f>IF(OR(H163="",I163=""),"",MOD(I163-H163,1)*1440)</f>
        <v/>
      </c>
      <c r="K163" s="10" t="n"/>
      <c r="L163" s="10" t="n"/>
      <c r="M163" s="10" t="n"/>
      <c r="N163" s="9">
        <f>IF(AND(L163="",M163=""),"",SUM(L163:M163))</f>
        <v/>
      </c>
      <c r="O163" s="11">
        <f>IF(OR(M163="",N163="",N163&lt;=0),"",M163/N163)</f>
        <v/>
      </c>
      <c r="P163" s="9">
        <f>IF(OR(C163="",L163=""),"",SUMIFS($L$6:L163,$C$6:C163,C163,$E$6:E163,E163))</f>
        <v/>
      </c>
      <c r="Q163" s="9">
        <f>IF(OR(K163="",P163=""),"",MAX(K163-P163,0))</f>
        <v/>
      </c>
      <c r="R163" s="11">
        <f>IF(OR(K163="",P163="",K163&lt;=0),"",P163/K163)</f>
        <v/>
      </c>
      <c r="S163" s="7" t="n"/>
      <c r="T163" s="7" t="n"/>
    </row>
    <row r="164">
      <c r="A164" s="6" t="n"/>
      <c r="B164" s="7" t="n"/>
      <c r="C164" s="7" t="n"/>
      <c r="D164" s="7" t="n"/>
      <c r="E164" s="7" t="n"/>
      <c r="F164" s="7" t="n"/>
      <c r="G164" s="7" t="n"/>
      <c r="H164" s="8" t="n"/>
      <c r="I164" s="8" t="n"/>
      <c r="J164" s="9">
        <f>IF(OR(H164="",I164=""),"",MOD(I164-H164,1)*1440)</f>
        <v/>
      </c>
      <c r="K164" s="10" t="n"/>
      <c r="L164" s="10" t="n"/>
      <c r="M164" s="10" t="n"/>
      <c r="N164" s="9">
        <f>IF(AND(L164="",M164=""),"",SUM(L164:M164))</f>
        <v/>
      </c>
      <c r="O164" s="11">
        <f>IF(OR(M164="",N164="",N164&lt;=0),"",M164/N164)</f>
        <v/>
      </c>
      <c r="P164" s="9">
        <f>IF(OR(C164="",L164=""),"",SUMIFS($L$6:L164,$C$6:C164,C164,$E$6:E164,E164))</f>
        <v/>
      </c>
      <c r="Q164" s="9">
        <f>IF(OR(K164="",P164=""),"",MAX(K164-P164,0))</f>
        <v/>
      </c>
      <c r="R164" s="11">
        <f>IF(OR(K164="",P164="",K164&lt;=0),"",P164/K164)</f>
        <v/>
      </c>
      <c r="S164" s="7" t="n"/>
      <c r="T164" s="7" t="n"/>
    </row>
    <row r="165">
      <c r="A165" s="6" t="n"/>
      <c r="B165" s="7" t="n"/>
      <c r="C165" s="7" t="n"/>
      <c r="D165" s="7" t="n"/>
      <c r="E165" s="7" t="n"/>
      <c r="F165" s="7" t="n"/>
      <c r="G165" s="7" t="n"/>
      <c r="H165" s="8" t="n"/>
      <c r="I165" s="8" t="n"/>
      <c r="J165" s="9">
        <f>IF(OR(H165="",I165=""),"",MOD(I165-H165,1)*1440)</f>
        <v/>
      </c>
      <c r="K165" s="10" t="n"/>
      <c r="L165" s="10" t="n"/>
      <c r="M165" s="10" t="n"/>
      <c r="N165" s="9">
        <f>IF(AND(L165="",M165=""),"",SUM(L165:M165))</f>
        <v/>
      </c>
      <c r="O165" s="11">
        <f>IF(OR(M165="",N165="",N165&lt;=0),"",M165/N165)</f>
        <v/>
      </c>
      <c r="P165" s="9">
        <f>IF(OR(C165="",L165=""),"",SUMIFS($L$6:L165,$C$6:C165,C165,$E$6:E165,E165))</f>
        <v/>
      </c>
      <c r="Q165" s="9">
        <f>IF(OR(K165="",P165=""),"",MAX(K165-P165,0))</f>
        <v/>
      </c>
      <c r="R165" s="11">
        <f>IF(OR(K165="",P165="",K165&lt;=0),"",P165/K165)</f>
        <v/>
      </c>
      <c r="S165" s="7" t="n"/>
      <c r="T165" s="7" t="n"/>
    </row>
    <row r="166">
      <c r="A166" s="6" t="n"/>
      <c r="B166" s="7" t="n"/>
      <c r="C166" s="7" t="n"/>
      <c r="D166" s="7" t="n"/>
      <c r="E166" s="7" t="n"/>
      <c r="F166" s="7" t="n"/>
      <c r="G166" s="7" t="n"/>
      <c r="H166" s="8" t="n"/>
      <c r="I166" s="8" t="n"/>
      <c r="J166" s="9">
        <f>IF(OR(H166="",I166=""),"",MOD(I166-H166,1)*1440)</f>
        <v/>
      </c>
      <c r="K166" s="10" t="n"/>
      <c r="L166" s="10" t="n"/>
      <c r="M166" s="10" t="n"/>
      <c r="N166" s="9">
        <f>IF(AND(L166="",M166=""),"",SUM(L166:M166))</f>
        <v/>
      </c>
      <c r="O166" s="11">
        <f>IF(OR(M166="",N166="",N166&lt;=0),"",M166/N166)</f>
        <v/>
      </c>
      <c r="P166" s="9">
        <f>IF(OR(C166="",L166=""),"",SUMIFS($L$6:L166,$C$6:C166,C166,$E$6:E166,E166))</f>
        <v/>
      </c>
      <c r="Q166" s="9">
        <f>IF(OR(K166="",P166=""),"",MAX(K166-P166,0))</f>
        <v/>
      </c>
      <c r="R166" s="11">
        <f>IF(OR(K166="",P166="",K166&lt;=0),"",P166/K166)</f>
        <v/>
      </c>
      <c r="S166" s="7" t="n"/>
      <c r="T166" s="7" t="n"/>
    </row>
    <row r="167">
      <c r="A167" s="6" t="n"/>
      <c r="B167" s="7" t="n"/>
      <c r="C167" s="7" t="n"/>
      <c r="D167" s="7" t="n"/>
      <c r="E167" s="7" t="n"/>
      <c r="F167" s="7" t="n"/>
      <c r="G167" s="7" t="n"/>
      <c r="H167" s="8" t="n"/>
      <c r="I167" s="8" t="n"/>
      <c r="J167" s="9">
        <f>IF(OR(H167="",I167=""),"",MOD(I167-H167,1)*1440)</f>
        <v/>
      </c>
      <c r="K167" s="10" t="n"/>
      <c r="L167" s="10" t="n"/>
      <c r="M167" s="10" t="n"/>
      <c r="N167" s="9">
        <f>IF(AND(L167="",M167=""),"",SUM(L167:M167))</f>
        <v/>
      </c>
      <c r="O167" s="11">
        <f>IF(OR(M167="",N167="",N167&lt;=0),"",M167/N167)</f>
        <v/>
      </c>
      <c r="P167" s="9">
        <f>IF(OR(C167="",L167=""),"",SUMIFS($L$6:L167,$C$6:C167,C167,$E$6:E167,E167))</f>
        <v/>
      </c>
      <c r="Q167" s="9">
        <f>IF(OR(K167="",P167=""),"",MAX(K167-P167,0))</f>
        <v/>
      </c>
      <c r="R167" s="11">
        <f>IF(OR(K167="",P167="",K167&lt;=0),"",P167/K167)</f>
        <v/>
      </c>
      <c r="S167" s="7" t="n"/>
      <c r="T167" s="7" t="n"/>
    </row>
    <row r="168">
      <c r="A168" s="6" t="n"/>
      <c r="B168" s="7" t="n"/>
      <c r="C168" s="7" t="n"/>
      <c r="D168" s="7" t="n"/>
      <c r="E168" s="7" t="n"/>
      <c r="F168" s="7" t="n"/>
      <c r="G168" s="7" t="n"/>
      <c r="H168" s="8" t="n"/>
      <c r="I168" s="8" t="n"/>
      <c r="J168" s="9">
        <f>IF(OR(H168="",I168=""),"",MOD(I168-H168,1)*1440)</f>
        <v/>
      </c>
      <c r="K168" s="10" t="n"/>
      <c r="L168" s="10" t="n"/>
      <c r="M168" s="10" t="n"/>
      <c r="N168" s="9">
        <f>IF(AND(L168="",M168=""),"",SUM(L168:M168))</f>
        <v/>
      </c>
      <c r="O168" s="11">
        <f>IF(OR(M168="",N168="",N168&lt;=0),"",M168/N168)</f>
        <v/>
      </c>
      <c r="P168" s="9">
        <f>IF(OR(C168="",L168=""),"",SUMIFS($L$6:L168,$C$6:C168,C168,$E$6:E168,E168))</f>
        <v/>
      </c>
      <c r="Q168" s="9">
        <f>IF(OR(K168="",P168=""),"",MAX(K168-P168,0))</f>
        <v/>
      </c>
      <c r="R168" s="11">
        <f>IF(OR(K168="",P168="",K168&lt;=0),"",P168/K168)</f>
        <v/>
      </c>
      <c r="S168" s="7" t="n"/>
      <c r="T168" s="7" t="n"/>
    </row>
    <row r="169">
      <c r="A169" s="6" t="n"/>
      <c r="B169" s="7" t="n"/>
      <c r="C169" s="7" t="n"/>
      <c r="D169" s="7" t="n"/>
      <c r="E169" s="7" t="n"/>
      <c r="F169" s="7" t="n"/>
      <c r="G169" s="7" t="n"/>
      <c r="H169" s="8" t="n"/>
      <c r="I169" s="8" t="n"/>
      <c r="J169" s="9">
        <f>IF(OR(H169="",I169=""),"",MOD(I169-H169,1)*1440)</f>
        <v/>
      </c>
      <c r="K169" s="10" t="n"/>
      <c r="L169" s="10" t="n"/>
      <c r="M169" s="10" t="n"/>
      <c r="N169" s="9">
        <f>IF(AND(L169="",M169=""),"",SUM(L169:M169))</f>
        <v/>
      </c>
      <c r="O169" s="11">
        <f>IF(OR(M169="",N169="",N169&lt;=0),"",M169/N169)</f>
        <v/>
      </c>
      <c r="P169" s="9">
        <f>IF(OR(C169="",L169=""),"",SUMIFS($L$6:L169,$C$6:C169,C169,$E$6:E169,E169))</f>
        <v/>
      </c>
      <c r="Q169" s="9">
        <f>IF(OR(K169="",P169=""),"",MAX(K169-P169,0))</f>
        <v/>
      </c>
      <c r="R169" s="11">
        <f>IF(OR(K169="",P169="",K169&lt;=0),"",P169/K169)</f>
        <v/>
      </c>
      <c r="S169" s="7" t="n"/>
      <c r="T169" s="7" t="n"/>
    </row>
    <row r="170">
      <c r="A170" s="6" t="n"/>
      <c r="B170" s="7" t="n"/>
      <c r="C170" s="7" t="n"/>
      <c r="D170" s="7" t="n"/>
      <c r="E170" s="7" t="n"/>
      <c r="F170" s="7" t="n"/>
      <c r="G170" s="7" t="n"/>
      <c r="H170" s="8" t="n"/>
      <c r="I170" s="8" t="n"/>
      <c r="J170" s="9">
        <f>IF(OR(H170="",I170=""),"",MOD(I170-H170,1)*1440)</f>
        <v/>
      </c>
      <c r="K170" s="10" t="n"/>
      <c r="L170" s="10" t="n"/>
      <c r="M170" s="10" t="n"/>
      <c r="N170" s="9">
        <f>IF(AND(L170="",M170=""),"",SUM(L170:M170))</f>
        <v/>
      </c>
      <c r="O170" s="11">
        <f>IF(OR(M170="",N170="",N170&lt;=0),"",M170/N170)</f>
        <v/>
      </c>
      <c r="P170" s="9">
        <f>IF(OR(C170="",L170=""),"",SUMIFS($L$6:L170,$C$6:C170,C170,$E$6:E170,E170))</f>
        <v/>
      </c>
      <c r="Q170" s="9">
        <f>IF(OR(K170="",P170=""),"",MAX(K170-P170,0))</f>
        <v/>
      </c>
      <c r="R170" s="11">
        <f>IF(OR(K170="",P170="",K170&lt;=0),"",P170/K170)</f>
        <v/>
      </c>
      <c r="S170" s="7" t="n"/>
      <c r="T170" s="7" t="n"/>
    </row>
    <row r="171">
      <c r="A171" s="6" t="n"/>
      <c r="B171" s="7" t="n"/>
      <c r="C171" s="7" t="n"/>
      <c r="D171" s="7" t="n"/>
      <c r="E171" s="7" t="n"/>
      <c r="F171" s="7" t="n"/>
      <c r="G171" s="7" t="n"/>
      <c r="H171" s="8" t="n"/>
      <c r="I171" s="8" t="n"/>
      <c r="J171" s="9">
        <f>IF(OR(H171="",I171=""),"",MOD(I171-H171,1)*1440)</f>
        <v/>
      </c>
      <c r="K171" s="10" t="n"/>
      <c r="L171" s="10" t="n"/>
      <c r="M171" s="10" t="n"/>
      <c r="N171" s="9">
        <f>IF(AND(L171="",M171=""),"",SUM(L171:M171))</f>
        <v/>
      </c>
      <c r="O171" s="11">
        <f>IF(OR(M171="",N171="",N171&lt;=0),"",M171/N171)</f>
        <v/>
      </c>
      <c r="P171" s="9">
        <f>IF(OR(C171="",L171=""),"",SUMIFS($L$6:L171,$C$6:C171,C171,$E$6:E171,E171))</f>
        <v/>
      </c>
      <c r="Q171" s="9">
        <f>IF(OR(K171="",P171=""),"",MAX(K171-P171,0))</f>
        <v/>
      </c>
      <c r="R171" s="11">
        <f>IF(OR(K171="",P171="",K171&lt;=0),"",P171/K171)</f>
        <v/>
      </c>
      <c r="S171" s="7" t="n"/>
      <c r="T171" s="7" t="n"/>
    </row>
    <row r="172">
      <c r="A172" s="6" t="n"/>
      <c r="B172" s="7" t="n"/>
      <c r="C172" s="7" t="n"/>
      <c r="D172" s="7" t="n"/>
      <c r="E172" s="7" t="n"/>
      <c r="F172" s="7" t="n"/>
      <c r="G172" s="7" t="n"/>
      <c r="H172" s="8" t="n"/>
      <c r="I172" s="8" t="n"/>
      <c r="J172" s="9">
        <f>IF(OR(H172="",I172=""),"",MOD(I172-H172,1)*1440)</f>
        <v/>
      </c>
      <c r="K172" s="10" t="n"/>
      <c r="L172" s="10" t="n"/>
      <c r="M172" s="10" t="n"/>
      <c r="N172" s="9">
        <f>IF(AND(L172="",M172=""),"",SUM(L172:M172))</f>
        <v/>
      </c>
      <c r="O172" s="11">
        <f>IF(OR(M172="",N172="",N172&lt;=0),"",M172/N172)</f>
        <v/>
      </c>
      <c r="P172" s="9">
        <f>IF(OR(C172="",L172=""),"",SUMIFS($L$6:L172,$C$6:C172,C172,$E$6:E172,E172))</f>
        <v/>
      </c>
      <c r="Q172" s="9">
        <f>IF(OR(K172="",P172=""),"",MAX(K172-P172,0))</f>
        <v/>
      </c>
      <c r="R172" s="11">
        <f>IF(OR(K172="",P172="",K172&lt;=0),"",P172/K172)</f>
        <v/>
      </c>
      <c r="S172" s="7" t="n"/>
      <c r="T172" s="7" t="n"/>
    </row>
    <row r="173">
      <c r="A173" s="6" t="n"/>
      <c r="B173" s="7" t="n"/>
      <c r="C173" s="7" t="n"/>
      <c r="D173" s="7" t="n"/>
      <c r="E173" s="7" t="n"/>
      <c r="F173" s="7" t="n"/>
      <c r="G173" s="7" t="n"/>
      <c r="H173" s="8" t="n"/>
      <c r="I173" s="8" t="n"/>
      <c r="J173" s="9">
        <f>IF(OR(H173="",I173=""),"",MOD(I173-H173,1)*1440)</f>
        <v/>
      </c>
      <c r="K173" s="10" t="n"/>
      <c r="L173" s="10" t="n"/>
      <c r="M173" s="10" t="n"/>
      <c r="N173" s="9">
        <f>IF(AND(L173="",M173=""),"",SUM(L173:M173))</f>
        <v/>
      </c>
      <c r="O173" s="11">
        <f>IF(OR(M173="",N173="",N173&lt;=0),"",M173/N173)</f>
        <v/>
      </c>
      <c r="P173" s="9">
        <f>IF(OR(C173="",L173=""),"",SUMIFS($L$6:L173,$C$6:C173,C173,$E$6:E173,E173))</f>
        <v/>
      </c>
      <c r="Q173" s="9">
        <f>IF(OR(K173="",P173=""),"",MAX(K173-P173,0))</f>
        <v/>
      </c>
      <c r="R173" s="11">
        <f>IF(OR(K173="",P173="",K173&lt;=0),"",P173/K173)</f>
        <v/>
      </c>
      <c r="S173" s="7" t="n"/>
      <c r="T173" s="7" t="n"/>
    </row>
    <row r="174">
      <c r="A174" s="6" t="n"/>
      <c r="B174" s="7" t="n"/>
      <c r="C174" s="7" t="n"/>
      <c r="D174" s="7" t="n"/>
      <c r="E174" s="7" t="n"/>
      <c r="F174" s="7" t="n"/>
      <c r="G174" s="7" t="n"/>
      <c r="H174" s="8" t="n"/>
      <c r="I174" s="8" t="n"/>
      <c r="J174" s="9">
        <f>IF(OR(H174="",I174=""),"",MOD(I174-H174,1)*1440)</f>
        <v/>
      </c>
      <c r="K174" s="10" t="n"/>
      <c r="L174" s="10" t="n"/>
      <c r="M174" s="10" t="n"/>
      <c r="N174" s="9">
        <f>IF(AND(L174="",M174=""),"",SUM(L174:M174))</f>
        <v/>
      </c>
      <c r="O174" s="11">
        <f>IF(OR(M174="",N174="",N174&lt;=0),"",M174/N174)</f>
        <v/>
      </c>
      <c r="P174" s="9">
        <f>IF(OR(C174="",L174=""),"",SUMIFS($L$6:L174,$C$6:C174,C174,$E$6:E174,E174))</f>
        <v/>
      </c>
      <c r="Q174" s="9">
        <f>IF(OR(K174="",P174=""),"",MAX(K174-P174,0))</f>
        <v/>
      </c>
      <c r="R174" s="11">
        <f>IF(OR(K174="",P174="",K174&lt;=0),"",P174/K174)</f>
        <v/>
      </c>
      <c r="S174" s="7" t="n"/>
      <c r="T174" s="7" t="n"/>
    </row>
    <row r="175">
      <c r="A175" s="6" t="n"/>
      <c r="B175" s="7" t="n"/>
      <c r="C175" s="7" t="n"/>
      <c r="D175" s="7" t="n"/>
      <c r="E175" s="7" t="n"/>
      <c r="F175" s="7" t="n"/>
      <c r="G175" s="7" t="n"/>
      <c r="H175" s="8" t="n"/>
      <c r="I175" s="8" t="n"/>
      <c r="J175" s="9">
        <f>IF(OR(H175="",I175=""),"",MOD(I175-H175,1)*1440)</f>
        <v/>
      </c>
      <c r="K175" s="10" t="n"/>
      <c r="L175" s="10" t="n"/>
      <c r="M175" s="10" t="n"/>
      <c r="N175" s="9">
        <f>IF(AND(L175="",M175=""),"",SUM(L175:M175))</f>
        <v/>
      </c>
      <c r="O175" s="11">
        <f>IF(OR(M175="",N175="",N175&lt;=0),"",M175/N175)</f>
        <v/>
      </c>
      <c r="P175" s="9">
        <f>IF(OR(C175="",L175=""),"",SUMIFS($L$6:L175,$C$6:C175,C175,$E$6:E175,E175))</f>
        <v/>
      </c>
      <c r="Q175" s="9">
        <f>IF(OR(K175="",P175=""),"",MAX(K175-P175,0))</f>
        <v/>
      </c>
      <c r="R175" s="11">
        <f>IF(OR(K175="",P175="",K175&lt;=0),"",P175/K175)</f>
        <v/>
      </c>
      <c r="S175" s="7" t="n"/>
      <c r="T175" s="7" t="n"/>
    </row>
    <row r="176">
      <c r="A176" s="6" t="n"/>
      <c r="B176" s="7" t="n"/>
      <c r="C176" s="7" t="n"/>
      <c r="D176" s="7" t="n"/>
      <c r="E176" s="7" t="n"/>
      <c r="F176" s="7" t="n"/>
      <c r="G176" s="7" t="n"/>
      <c r="H176" s="8" t="n"/>
      <c r="I176" s="8" t="n"/>
      <c r="J176" s="9">
        <f>IF(OR(H176="",I176=""),"",MOD(I176-H176,1)*1440)</f>
        <v/>
      </c>
      <c r="K176" s="10" t="n"/>
      <c r="L176" s="10" t="n"/>
      <c r="M176" s="10" t="n"/>
      <c r="N176" s="9">
        <f>IF(AND(L176="",M176=""),"",SUM(L176:M176))</f>
        <v/>
      </c>
      <c r="O176" s="11">
        <f>IF(OR(M176="",N176="",N176&lt;=0),"",M176/N176)</f>
        <v/>
      </c>
      <c r="P176" s="9">
        <f>IF(OR(C176="",L176=""),"",SUMIFS($L$6:L176,$C$6:C176,C176,$E$6:E176,E176))</f>
        <v/>
      </c>
      <c r="Q176" s="9">
        <f>IF(OR(K176="",P176=""),"",MAX(K176-P176,0))</f>
        <v/>
      </c>
      <c r="R176" s="11">
        <f>IF(OR(K176="",P176="",K176&lt;=0),"",P176/K176)</f>
        <v/>
      </c>
      <c r="S176" s="7" t="n"/>
      <c r="T176" s="7" t="n"/>
    </row>
    <row r="177">
      <c r="A177" s="6" t="n"/>
      <c r="B177" s="7" t="n"/>
      <c r="C177" s="7" t="n"/>
      <c r="D177" s="7" t="n"/>
      <c r="E177" s="7" t="n"/>
      <c r="F177" s="7" t="n"/>
      <c r="G177" s="7" t="n"/>
      <c r="H177" s="8" t="n"/>
      <c r="I177" s="8" t="n"/>
      <c r="J177" s="9">
        <f>IF(OR(H177="",I177=""),"",MOD(I177-H177,1)*1440)</f>
        <v/>
      </c>
      <c r="K177" s="10" t="n"/>
      <c r="L177" s="10" t="n"/>
      <c r="M177" s="10" t="n"/>
      <c r="N177" s="9">
        <f>IF(AND(L177="",M177=""),"",SUM(L177:M177))</f>
        <v/>
      </c>
      <c r="O177" s="11">
        <f>IF(OR(M177="",N177="",N177&lt;=0),"",M177/N177)</f>
        <v/>
      </c>
      <c r="P177" s="9">
        <f>IF(OR(C177="",L177=""),"",SUMIFS($L$6:L177,$C$6:C177,C177,$E$6:E177,E177))</f>
        <v/>
      </c>
      <c r="Q177" s="9">
        <f>IF(OR(K177="",P177=""),"",MAX(K177-P177,0))</f>
        <v/>
      </c>
      <c r="R177" s="11">
        <f>IF(OR(K177="",P177="",K177&lt;=0),"",P177/K177)</f>
        <v/>
      </c>
      <c r="S177" s="7" t="n"/>
      <c r="T177" s="7" t="n"/>
    </row>
    <row r="178">
      <c r="A178" s="6" t="n"/>
      <c r="B178" s="7" t="n"/>
      <c r="C178" s="7" t="n"/>
      <c r="D178" s="7" t="n"/>
      <c r="E178" s="7" t="n"/>
      <c r="F178" s="7" t="n"/>
      <c r="G178" s="7" t="n"/>
      <c r="H178" s="8" t="n"/>
      <c r="I178" s="8" t="n"/>
      <c r="J178" s="9">
        <f>IF(OR(H178="",I178=""),"",MOD(I178-H178,1)*1440)</f>
        <v/>
      </c>
      <c r="K178" s="10" t="n"/>
      <c r="L178" s="10" t="n"/>
      <c r="M178" s="10" t="n"/>
      <c r="N178" s="9">
        <f>IF(AND(L178="",M178=""),"",SUM(L178:M178))</f>
        <v/>
      </c>
      <c r="O178" s="11">
        <f>IF(OR(M178="",N178="",N178&lt;=0),"",M178/N178)</f>
        <v/>
      </c>
      <c r="P178" s="9">
        <f>IF(OR(C178="",L178=""),"",SUMIFS($L$6:L178,$C$6:C178,C178,$E$6:E178,E178))</f>
        <v/>
      </c>
      <c r="Q178" s="9">
        <f>IF(OR(K178="",P178=""),"",MAX(K178-P178,0))</f>
        <v/>
      </c>
      <c r="R178" s="11">
        <f>IF(OR(K178="",P178="",K178&lt;=0),"",P178/K178)</f>
        <v/>
      </c>
      <c r="S178" s="7" t="n"/>
      <c r="T178" s="7" t="n"/>
    </row>
    <row r="179">
      <c r="A179" s="6" t="n"/>
      <c r="B179" s="7" t="n"/>
      <c r="C179" s="7" t="n"/>
      <c r="D179" s="7" t="n"/>
      <c r="E179" s="7" t="n"/>
      <c r="F179" s="7" t="n"/>
      <c r="G179" s="7" t="n"/>
      <c r="H179" s="8" t="n"/>
      <c r="I179" s="8" t="n"/>
      <c r="J179" s="9">
        <f>IF(OR(H179="",I179=""),"",MOD(I179-H179,1)*1440)</f>
        <v/>
      </c>
      <c r="K179" s="10" t="n"/>
      <c r="L179" s="10" t="n"/>
      <c r="M179" s="10" t="n"/>
      <c r="N179" s="9">
        <f>IF(AND(L179="",M179=""),"",SUM(L179:M179))</f>
        <v/>
      </c>
      <c r="O179" s="11">
        <f>IF(OR(M179="",N179="",N179&lt;=0),"",M179/N179)</f>
        <v/>
      </c>
      <c r="P179" s="9">
        <f>IF(OR(C179="",L179=""),"",SUMIFS($L$6:L179,$C$6:C179,C179,$E$6:E179,E179))</f>
        <v/>
      </c>
      <c r="Q179" s="9">
        <f>IF(OR(K179="",P179=""),"",MAX(K179-P179,0))</f>
        <v/>
      </c>
      <c r="R179" s="11">
        <f>IF(OR(K179="",P179="",K179&lt;=0),"",P179/K179)</f>
        <v/>
      </c>
      <c r="S179" s="7" t="n"/>
      <c r="T179" s="7" t="n"/>
    </row>
    <row r="180">
      <c r="A180" s="6" t="n"/>
      <c r="B180" s="7" t="n"/>
      <c r="C180" s="7" t="n"/>
      <c r="D180" s="7" t="n"/>
      <c r="E180" s="7" t="n"/>
      <c r="F180" s="7" t="n"/>
      <c r="G180" s="7" t="n"/>
      <c r="H180" s="8" t="n"/>
      <c r="I180" s="8" t="n"/>
      <c r="J180" s="9">
        <f>IF(OR(H180="",I180=""),"",MOD(I180-H180,1)*1440)</f>
        <v/>
      </c>
      <c r="K180" s="10" t="n"/>
      <c r="L180" s="10" t="n"/>
      <c r="M180" s="10" t="n"/>
      <c r="N180" s="9">
        <f>IF(AND(L180="",M180=""),"",SUM(L180:M180))</f>
        <v/>
      </c>
      <c r="O180" s="11">
        <f>IF(OR(M180="",N180="",N180&lt;=0),"",M180/N180)</f>
        <v/>
      </c>
      <c r="P180" s="9">
        <f>IF(OR(C180="",L180=""),"",SUMIFS($L$6:L180,$C$6:C180,C180,$E$6:E180,E180))</f>
        <v/>
      </c>
      <c r="Q180" s="9">
        <f>IF(OR(K180="",P180=""),"",MAX(K180-P180,0))</f>
        <v/>
      </c>
      <c r="R180" s="11">
        <f>IF(OR(K180="",P180="",K180&lt;=0),"",P180/K180)</f>
        <v/>
      </c>
      <c r="S180" s="7" t="n"/>
      <c r="T180" s="7" t="n"/>
    </row>
    <row r="181">
      <c r="A181" s="6" t="n"/>
      <c r="B181" s="7" t="n"/>
      <c r="C181" s="7" t="n"/>
      <c r="D181" s="7" t="n"/>
      <c r="E181" s="7" t="n"/>
      <c r="F181" s="7" t="n"/>
      <c r="G181" s="7" t="n"/>
      <c r="H181" s="8" t="n"/>
      <c r="I181" s="8" t="n"/>
      <c r="J181" s="9">
        <f>IF(OR(H181="",I181=""),"",MOD(I181-H181,1)*1440)</f>
        <v/>
      </c>
      <c r="K181" s="10" t="n"/>
      <c r="L181" s="10" t="n"/>
      <c r="M181" s="10" t="n"/>
      <c r="N181" s="9">
        <f>IF(AND(L181="",M181=""),"",SUM(L181:M181))</f>
        <v/>
      </c>
      <c r="O181" s="11">
        <f>IF(OR(M181="",N181="",N181&lt;=0),"",M181/N181)</f>
        <v/>
      </c>
      <c r="P181" s="9">
        <f>IF(OR(C181="",L181=""),"",SUMIFS($L$6:L181,$C$6:C181,C181,$E$6:E181,E181))</f>
        <v/>
      </c>
      <c r="Q181" s="9">
        <f>IF(OR(K181="",P181=""),"",MAX(K181-P181,0))</f>
        <v/>
      </c>
      <c r="R181" s="11">
        <f>IF(OR(K181="",P181="",K181&lt;=0),"",P181/K181)</f>
        <v/>
      </c>
      <c r="S181" s="7" t="n"/>
      <c r="T181" s="7" t="n"/>
    </row>
    <row r="182">
      <c r="A182" s="6" t="n"/>
      <c r="B182" s="7" t="n"/>
      <c r="C182" s="7" t="n"/>
      <c r="D182" s="7" t="n"/>
      <c r="E182" s="7" t="n"/>
      <c r="F182" s="7" t="n"/>
      <c r="G182" s="7" t="n"/>
      <c r="H182" s="8" t="n"/>
      <c r="I182" s="8" t="n"/>
      <c r="J182" s="9">
        <f>IF(OR(H182="",I182=""),"",MOD(I182-H182,1)*1440)</f>
        <v/>
      </c>
      <c r="K182" s="10" t="n"/>
      <c r="L182" s="10" t="n"/>
      <c r="M182" s="10" t="n"/>
      <c r="N182" s="9">
        <f>IF(AND(L182="",M182=""),"",SUM(L182:M182))</f>
        <v/>
      </c>
      <c r="O182" s="11">
        <f>IF(OR(M182="",N182="",N182&lt;=0),"",M182/N182)</f>
        <v/>
      </c>
      <c r="P182" s="9">
        <f>IF(OR(C182="",L182=""),"",SUMIFS($L$6:L182,$C$6:C182,C182,$E$6:E182,E182))</f>
        <v/>
      </c>
      <c r="Q182" s="9">
        <f>IF(OR(K182="",P182=""),"",MAX(K182-P182,0))</f>
        <v/>
      </c>
      <c r="R182" s="11">
        <f>IF(OR(K182="",P182="",K182&lt;=0),"",P182/K182)</f>
        <v/>
      </c>
      <c r="S182" s="7" t="n"/>
      <c r="T182" s="7" t="n"/>
    </row>
    <row r="183">
      <c r="A183" s="6" t="n"/>
      <c r="B183" s="7" t="n"/>
      <c r="C183" s="7" t="n"/>
      <c r="D183" s="7" t="n"/>
      <c r="E183" s="7" t="n"/>
      <c r="F183" s="7" t="n"/>
      <c r="G183" s="7" t="n"/>
      <c r="H183" s="8" t="n"/>
      <c r="I183" s="8" t="n"/>
      <c r="J183" s="9">
        <f>IF(OR(H183="",I183=""),"",MOD(I183-H183,1)*1440)</f>
        <v/>
      </c>
      <c r="K183" s="10" t="n"/>
      <c r="L183" s="10" t="n"/>
      <c r="M183" s="10" t="n"/>
      <c r="N183" s="9">
        <f>IF(AND(L183="",M183=""),"",SUM(L183:M183))</f>
        <v/>
      </c>
      <c r="O183" s="11">
        <f>IF(OR(M183="",N183="",N183&lt;=0),"",M183/N183)</f>
        <v/>
      </c>
      <c r="P183" s="9">
        <f>IF(OR(C183="",L183=""),"",SUMIFS($L$6:L183,$C$6:C183,C183,$E$6:E183,E183))</f>
        <v/>
      </c>
      <c r="Q183" s="9">
        <f>IF(OR(K183="",P183=""),"",MAX(K183-P183,0))</f>
        <v/>
      </c>
      <c r="R183" s="11">
        <f>IF(OR(K183="",P183="",K183&lt;=0),"",P183/K183)</f>
        <v/>
      </c>
      <c r="S183" s="7" t="n"/>
      <c r="T183" s="7" t="n"/>
    </row>
    <row r="184">
      <c r="A184" s="6" t="n"/>
      <c r="B184" s="7" t="n"/>
      <c r="C184" s="7" t="n"/>
      <c r="D184" s="7" t="n"/>
      <c r="E184" s="7" t="n"/>
      <c r="F184" s="7" t="n"/>
      <c r="G184" s="7" t="n"/>
      <c r="H184" s="8" t="n"/>
      <c r="I184" s="8" t="n"/>
      <c r="J184" s="9">
        <f>IF(OR(H184="",I184=""),"",MOD(I184-H184,1)*1440)</f>
        <v/>
      </c>
      <c r="K184" s="10" t="n"/>
      <c r="L184" s="10" t="n"/>
      <c r="M184" s="10" t="n"/>
      <c r="N184" s="9">
        <f>IF(AND(L184="",M184=""),"",SUM(L184:M184))</f>
        <v/>
      </c>
      <c r="O184" s="11">
        <f>IF(OR(M184="",N184="",N184&lt;=0),"",M184/N184)</f>
        <v/>
      </c>
      <c r="P184" s="9">
        <f>IF(OR(C184="",L184=""),"",SUMIFS($L$6:L184,$C$6:C184,C184,$E$6:E184,E184))</f>
        <v/>
      </c>
      <c r="Q184" s="9">
        <f>IF(OR(K184="",P184=""),"",MAX(K184-P184,0))</f>
        <v/>
      </c>
      <c r="R184" s="11">
        <f>IF(OR(K184="",P184="",K184&lt;=0),"",P184/K184)</f>
        <v/>
      </c>
      <c r="S184" s="7" t="n"/>
      <c r="T184" s="7" t="n"/>
    </row>
    <row r="185">
      <c r="A185" s="6" t="n"/>
      <c r="B185" s="7" t="n"/>
      <c r="C185" s="7" t="n"/>
      <c r="D185" s="7" t="n"/>
      <c r="E185" s="7" t="n"/>
      <c r="F185" s="7" t="n"/>
      <c r="G185" s="7" t="n"/>
      <c r="H185" s="8" t="n"/>
      <c r="I185" s="8" t="n"/>
      <c r="J185" s="9">
        <f>IF(OR(H185="",I185=""),"",MOD(I185-H185,1)*1440)</f>
        <v/>
      </c>
      <c r="K185" s="10" t="n"/>
      <c r="L185" s="10" t="n"/>
      <c r="M185" s="10" t="n"/>
      <c r="N185" s="9">
        <f>IF(AND(L185="",M185=""),"",SUM(L185:M185))</f>
        <v/>
      </c>
      <c r="O185" s="11">
        <f>IF(OR(M185="",N185="",N185&lt;=0),"",M185/N185)</f>
        <v/>
      </c>
      <c r="P185" s="9">
        <f>IF(OR(C185="",L185=""),"",SUMIFS($L$6:L185,$C$6:C185,C185,$E$6:E185,E185))</f>
        <v/>
      </c>
      <c r="Q185" s="9">
        <f>IF(OR(K185="",P185=""),"",MAX(K185-P185,0))</f>
        <v/>
      </c>
      <c r="R185" s="11">
        <f>IF(OR(K185="",P185="",K185&lt;=0),"",P185/K185)</f>
        <v/>
      </c>
      <c r="S185" s="7" t="n"/>
      <c r="T185" s="7" t="n"/>
    </row>
    <row r="186">
      <c r="A186" s="6" t="n"/>
      <c r="B186" s="7" t="n"/>
      <c r="C186" s="7" t="n"/>
      <c r="D186" s="7" t="n"/>
      <c r="E186" s="7" t="n"/>
      <c r="F186" s="7" t="n"/>
      <c r="G186" s="7" t="n"/>
      <c r="H186" s="8" t="n"/>
      <c r="I186" s="8" t="n"/>
      <c r="J186" s="9">
        <f>IF(OR(H186="",I186=""),"",MOD(I186-H186,1)*1440)</f>
        <v/>
      </c>
      <c r="K186" s="10" t="n"/>
      <c r="L186" s="10" t="n"/>
      <c r="M186" s="10" t="n"/>
      <c r="N186" s="9">
        <f>IF(AND(L186="",M186=""),"",SUM(L186:M186))</f>
        <v/>
      </c>
      <c r="O186" s="11">
        <f>IF(OR(M186="",N186="",N186&lt;=0),"",M186/N186)</f>
        <v/>
      </c>
      <c r="P186" s="9">
        <f>IF(OR(C186="",L186=""),"",SUMIFS($L$6:L186,$C$6:C186,C186,$E$6:E186,E186))</f>
        <v/>
      </c>
      <c r="Q186" s="9">
        <f>IF(OR(K186="",P186=""),"",MAX(K186-P186,0))</f>
        <v/>
      </c>
      <c r="R186" s="11">
        <f>IF(OR(K186="",P186="",K186&lt;=0),"",P186/K186)</f>
        <v/>
      </c>
      <c r="S186" s="7" t="n"/>
      <c r="T186" s="7" t="n"/>
    </row>
    <row r="187">
      <c r="A187" s="6" t="n"/>
      <c r="B187" s="7" t="n"/>
      <c r="C187" s="7" t="n"/>
      <c r="D187" s="7" t="n"/>
      <c r="E187" s="7" t="n"/>
      <c r="F187" s="7" t="n"/>
      <c r="G187" s="7" t="n"/>
      <c r="H187" s="8" t="n"/>
      <c r="I187" s="8" t="n"/>
      <c r="J187" s="9">
        <f>IF(OR(H187="",I187=""),"",MOD(I187-H187,1)*1440)</f>
        <v/>
      </c>
      <c r="K187" s="10" t="n"/>
      <c r="L187" s="10" t="n"/>
      <c r="M187" s="10" t="n"/>
      <c r="N187" s="9">
        <f>IF(AND(L187="",M187=""),"",SUM(L187:M187))</f>
        <v/>
      </c>
      <c r="O187" s="11">
        <f>IF(OR(M187="",N187="",N187&lt;=0),"",M187/N187)</f>
        <v/>
      </c>
      <c r="P187" s="9">
        <f>IF(OR(C187="",L187=""),"",SUMIFS($L$6:L187,$C$6:C187,C187,$E$6:E187,E187))</f>
        <v/>
      </c>
      <c r="Q187" s="9">
        <f>IF(OR(K187="",P187=""),"",MAX(K187-P187,0))</f>
        <v/>
      </c>
      <c r="R187" s="11">
        <f>IF(OR(K187="",P187="",K187&lt;=0),"",P187/K187)</f>
        <v/>
      </c>
      <c r="S187" s="7" t="n"/>
      <c r="T187" s="7" t="n"/>
    </row>
    <row r="188">
      <c r="A188" s="6" t="n"/>
      <c r="B188" s="7" t="n"/>
      <c r="C188" s="7" t="n"/>
      <c r="D188" s="7" t="n"/>
      <c r="E188" s="7" t="n"/>
      <c r="F188" s="7" t="n"/>
      <c r="G188" s="7" t="n"/>
      <c r="H188" s="8" t="n"/>
      <c r="I188" s="8" t="n"/>
      <c r="J188" s="9">
        <f>IF(OR(H188="",I188=""),"",MOD(I188-H188,1)*1440)</f>
        <v/>
      </c>
      <c r="K188" s="10" t="n"/>
      <c r="L188" s="10" t="n"/>
      <c r="M188" s="10" t="n"/>
      <c r="N188" s="9">
        <f>IF(AND(L188="",M188=""),"",SUM(L188:M188))</f>
        <v/>
      </c>
      <c r="O188" s="11">
        <f>IF(OR(M188="",N188="",N188&lt;=0),"",M188/N188)</f>
        <v/>
      </c>
      <c r="P188" s="9">
        <f>IF(OR(C188="",L188=""),"",SUMIFS($L$6:L188,$C$6:C188,C188,$E$6:E188,E188))</f>
        <v/>
      </c>
      <c r="Q188" s="9">
        <f>IF(OR(K188="",P188=""),"",MAX(K188-P188,0))</f>
        <v/>
      </c>
      <c r="R188" s="11">
        <f>IF(OR(K188="",P188="",K188&lt;=0),"",P188/K188)</f>
        <v/>
      </c>
      <c r="S188" s="7" t="n"/>
      <c r="T188" s="7" t="n"/>
    </row>
    <row r="189">
      <c r="A189" s="6" t="n"/>
      <c r="B189" s="7" t="n"/>
      <c r="C189" s="7" t="n"/>
      <c r="D189" s="7" t="n"/>
      <c r="E189" s="7" t="n"/>
      <c r="F189" s="7" t="n"/>
      <c r="G189" s="7" t="n"/>
      <c r="H189" s="8" t="n"/>
      <c r="I189" s="8" t="n"/>
      <c r="J189" s="9">
        <f>IF(OR(H189="",I189=""),"",MOD(I189-H189,1)*1440)</f>
        <v/>
      </c>
      <c r="K189" s="10" t="n"/>
      <c r="L189" s="10" t="n"/>
      <c r="M189" s="10" t="n"/>
      <c r="N189" s="9">
        <f>IF(AND(L189="",M189=""),"",SUM(L189:M189))</f>
        <v/>
      </c>
      <c r="O189" s="11">
        <f>IF(OR(M189="",N189="",N189&lt;=0),"",M189/N189)</f>
        <v/>
      </c>
      <c r="P189" s="9">
        <f>IF(OR(C189="",L189=""),"",SUMIFS($L$6:L189,$C$6:C189,C189,$E$6:E189,E189))</f>
        <v/>
      </c>
      <c r="Q189" s="9">
        <f>IF(OR(K189="",P189=""),"",MAX(K189-P189,0))</f>
        <v/>
      </c>
      <c r="R189" s="11">
        <f>IF(OR(K189="",P189="",K189&lt;=0),"",P189/K189)</f>
        <v/>
      </c>
      <c r="S189" s="7" t="n"/>
      <c r="T189" s="7" t="n"/>
    </row>
    <row r="190">
      <c r="A190" s="6" t="n"/>
      <c r="B190" s="7" t="n"/>
      <c r="C190" s="7" t="n"/>
      <c r="D190" s="7" t="n"/>
      <c r="E190" s="7" t="n"/>
      <c r="F190" s="7" t="n"/>
      <c r="G190" s="7" t="n"/>
      <c r="H190" s="8" t="n"/>
      <c r="I190" s="8" t="n"/>
      <c r="J190" s="9">
        <f>IF(OR(H190="",I190=""),"",MOD(I190-H190,1)*1440)</f>
        <v/>
      </c>
      <c r="K190" s="10" t="n"/>
      <c r="L190" s="10" t="n"/>
      <c r="M190" s="10" t="n"/>
      <c r="N190" s="9">
        <f>IF(AND(L190="",M190=""),"",SUM(L190:M190))</f>
        <v/>
      </c>
      <c r="O190" s="11">
        <f>IF(OR(M190="",N190="",N190&lt;=0),"",M190/N190)</f>
        <v/>
      </c>
      <c r="P190" s="9">
        <f>IF(OR(C190="",L190=""),"",SUMIFS($L$6:L190,$C$6:C190,C190,$E$6:E190,E190))</f>
        <v/>
      </c>
      <c r="Q190" s="9">
        <f>IF(OR(K190="",P190=""),"",MAX(K190-P190,0))</f>
        <v/>
      </c>
      <c r="R190" s="11">
        <f>IF(OR(K190="",P190="",K190&lt;=0),"",P190/K190)</f>
        <v/>
      </c>
      <c r="S190" s="7" t="n"/>
      <c r="T190" s="7" t="n"/>
    </row>
    <row r="191">
      <c r="A191" s="6" t="n"/>
      <c r="B191" s="7" t="n"/>
      <c r="C191" s="7" t="n"/>
      <c r="D191" s="7" t="n"/>
      <c r="E191" s="7" t="n"/>
      <c r="F191" s="7" t="n"/>
      <c r="G191" s="7" t="n"/>
      <c r="H191" s="8" t="n"/>
      <c r="I191" s="8" t="n"/>
      <c r="J191" s="9">
        <f>IF(OR(H191="",I191=""),"",MOD(I191-H191,1)*1440)</f>
        <v/>
      </c>
      <c r="K191" s="10" t="n"/>
      <c r="L191" s="10" t="n"/>
      <c r="M191" s="10" t="n"/>
      <c r="N191" s="9">
        <f>IF(AND(L191="",M191=""),"",SUM(L191:M191))</f>
        <v/>
      </c>
      <c r="O191" s="11">
        <f>IF(OR(M191="",N191="",N191&lt;=0),"",M191/N191)</f>
        <v/>
      </c>
      <c r="P191" s="9">
        <f>IF(OR(C191="",L191=""),"",SUMIFS($L$6:L191,$C$6:C191,C191,$E$6:E191,E191))</f>
        <v/>
      </c>
      <c r="Q191" s="9">
        <f>IF(OR(K191="",P191=""),"",MAX(K191-P191,0))</f>
        <v/>
      </c>
      <c r="R191" s="11">
        <f>IF(OR(K191="",P191="",K191&lt;=0),"",P191/K191)</f>
        <v/>
      </c>
      <c r="S191" s="7" t="n"/>
      <c r="T191" s="7" t="n"/>
    </row>
    <row r="192">
      <c r="A192" s="6" t="n"/>
      <c r="B192" s="7" t="n"/>
      <c r="C192" s="7" t="n"/>
      <c r="D192" s="7" t="n"/>
      <c r="E192" s="7" t="n"/>
      <c r="F192" s="7" t="n"/>
      <c r="G192" s="7" t="n"/>
      <c r="H192" s="8" t="n"/>
      <c r="I192" s="8" t="n"/>
      <c r="J192" s="9">
        <f>IF(OR(H192="",I192=""),"",MOD(I192-H192,1)*1440)</f>
        <v/>
      </c>
      <c r="K192" s="10" t="n"/>
      <c r="L192" s="10" t="n"/>
      <c r="M192" s="10" t="n"/>
      <c r="N192" s="9">
        <f>IF(AND(L192="",M192=""),"",SUM(L192:M192))</f>
        <v/>
      </c>
      <c r="O192" s="11">
        <f>IF(OR(M192="",N192="",N192&lt;=0),"",M192/N192)</f>
        <v/>
      </c>
      <c r="P192" s="9">
        <f>IF(OR(C192="",L192=""),"",SUMIFS($L$6:L192,$C$6:C192,C192,$E$6:E192,E192))</f>
        <v/>
      </c>
      <c r="Q192" s="9">
        <f>IF(OR(K192="",P192=""),"",MAX(K192-P192,0))</f>
        <v/>
      </c>
      <c r="R192" s="11">
        <f>IF(OR(K192="",P192="",K192&lt;=0),"",P192/K192)</f>
        <v/>
      </c>
      <c r="S192" s="7" t="n"/>
      <c r="T192" s="7" t="n"/>
    </row>
    <row r="193">
      <c r="A193" s="6" t="n"/>
      <c r="B193" s="7" t="n"/>
      <c r="C193" s="7" t="n"/>
      <c r="D193" s="7" t="n"/>
      <c r="E193" s="7" t="n"/>
      <c r="F193" s="7" t="n"/>
      <c r="G193" s="7" t="n"/>
      <c r="H193" s="8" t="n"/>
      <c r="I193" s="8" t="n"/>
      <c r="J193" s="9">
        <f>IF(OR(H193="",I193=""),"",MOD(I193-H193,1)*1440)</f>
        <v/>
      </c>
      <c r="K193" s="10" t="n"/>
      <c r="L193" s="10" t="n"/>
      <c r="M193" s="10" t="n"/>
      <c r="N193" s="9">
        <f>IF(AND(L193="",M193=""),"",SUM(L193:M193))</f>
        <v/>
      </c>
      <c r="O193" s="11">
        <f>IF(OR(M193="",N193="",N193&lt;=0),"",M193/N193)</f>
        <v/>
      </c>
      <c r="P193" s="9">
        <f>IF(OR(C193="",L193=""),"",SUMIFS($L$6:L193,$C$6:C193,C193,$E$6:E193,E193))</f>
        <v/>
      </c>
      <c r="Q193" s="9">
        <f>IF(OR(K193="",P193=""),"",MAX(K193-P193,0))</f>
        <v/>
      </c>
      <c r="R193" s="11">
        <f>IF(OR(K193="",P193="",K193&lt;=0),"",P193/K193)</f>
        <v/>
      </c>
      <c r="S193" s="7" t="n"/>
      <c r="T193" s="7" t="n"/>
    </row>
    <row r="194">
      <c r="A194" s="6" t="n"/>
      <c r="B194" s="7" t="n"/>
      <c r="C194" s="7" t="n"/>
      <c r="D194" s="7" t="n"/>
      <c r="E194" s="7" t="n"/>
      <c r="F194" s="7" t="n"/>
      <c r="G194" s="7" t="n"/>
      <c r="H194" s="8" t="n"/>
      <c r="I194" s="8" t="n"/>
      <c r="J194" s="9">
        <f>IF(OR(H194="",I194=""),"",MOD(I194-H194,1)*1440)</f>
        <v/>
      </c>
      <c r="K194" s="10" t="n"/>
      <c r="L194" s="10" t="n"/>
      <c r="M194" s="10" t="n"/>
      <c r="N194" s="9">
        <f>IF(AND(L194="",M194=""),"",SUM(L194:M194))</f>
        <v/>
      </c>
      <c r="O194" s="11">
        <f>IF(OR(M194="",N194="",N194&lt;=0),"",M194/N194)</f>
        <v/>
      </c>
      <c r="P194" s="9">
        <f>IF(OR(C194="",L194=""),"",SUMIFS($L$6:L194,$C$6:C194,C194,$E$6:E194,E194))</f>
        <v/>
      </c>
      <c r="Q194" s="9">
        <f>IF(OR(K194="",P194=""),"",MAX(K194-P194,0))</f>
        <v/>
      </c>
      <c r="R194" s="11">
        <f>IF(OR(K194="",P194="",K194&lt;=0),"",P194/K194)</f>
        <v/>
      </c>
      <c r="S194" s="7" t="n"/>
      <c r="T194" s="7" t="n"/>
    </row>
    <row r="195">
      <c r="A195" s="6" t="n"/>
      <c r="B195" s="7" t="n"/>
      <c r="C195" s="7" t="n"/>
      <c r="D195" s="7" t="n"/>
      <c r="E195" s="7" t="n"/>
      <c r="F195" s="7" t="n"/>
      <c r="G195" s="7" t="n"/>
      <c r="H195" s="8" t="n"/>
      <c r="I195" s="8" t="n"/>
      <c r="J195" s="9">
        <f>IF(OR(H195="",I195=""),"",MOD(I195-H195,1)*1440)</f>
        <v/>
      </c>
      <c r="K195" s="10" t="n"/>
      <c r="L195" s="10" t="n"/>
      <c r="M195" s="10" t="n"/>
      <c r="N195" s="9">
        <f>IF(AND(L195="",M195=""),"",SUM(L195:M195))</f>
        <v/>
      </c>
      <c r="O195" s="11">
        <f>IF(OR(M195="",N195="",N195&lt;=0),"",M195/N195)</f>
        <v/>
      </c>
      <c r="P195" s="9">
        <f>IF(OR(C195="",L195=""),"",SUMIFS($L$6:L195,$C$6:C195,C195,$E$6:E195,E195))</f>
        <v/>
      </c>
      <c r="Q195" s="9">
        <f>IF(OR(K195="",P195=""),"",MAX(K195-P195,0))</f>
        <v/>
      </c>
      <c r="R195" s="11">
        <f>IF(OR(K195="",P195="",K195&lt;=0),"",P195/K195)</f>
        <v/>
      </c>
      <c r="S195" s="7" t="n"/>
      <c r="T195" s="7" t="n"/>
    </row>
    <row r="196">
      <c r="A196" s="6" t="n"/>
      <c r="B196" s="7" t="n"/>
      <c r="C196" s="7" t="n"/>
      <c r="D196" s="7" t="n"/>
      <c r="E196" s="7" t="n"/>
      <c r="F196" s="7" t="n"/>
      <c r="G196" s="7" t="n"/>
      <c r="H196" s="8" t="n"/>
      <c r="I196" s="8" t="n"/>
      <c r="J196" s="9">
        <f>IF(OR(H196="",I196=""),"",MOD(I196-H196,1)*1440)</f>
        <v/>
      </c>
      <c r="K196" s="10" t="n"/>
      <c r="L196" s="10" t="n"/>
      <c r="M196" s="10" t="n"/>
      <c r="N196" s="9">
        <f>IF(AND(L196="",M196=""),"",SUM(L196:M196))</f>
        <v/>
      </c>
      <c r="O196" s="11">
        <f>IF(OR(M196="",N196="",N196&lt;=0),"",M196/N196)</f>
        <v/>
      </c>
      <c r="P196" s="9">
        <f>IF(OR(C196="",L196=""),"",SUMIFS($L$6:L196,$C$6:C196,C196,$E$6:E196,E196))</f>
        <v/>
      </c>
      <c r="Q196" s="9">
        <f>IF(OR(K196="",P196=""),"",MAX(K196-P196,0))</f>
        <v/>
      </c>
      <c r="R196" s="11">
        <f>IF(OR(K196="",P196="",K196&lt;=0),"",P196/K196)</f>
        <v/>
      </c>
      <c r="S196" s="7" t="n"/>
      <c r="T196" s="7" t="n"/>
    </row>
    <row r="197">
      <c r="A197" s="6" t="n"/>
      <c r="B197" s="7" t="n"/>
      <c r="C197" s="7" t="n"/>
      <c r="D197" s="7" t="n"/>
      <c r="E197" s="7" t="n"/>
      <c r="F197" s="7" t="n"/>
      <c r="G197" s="7" t="n"/>
      <c r="H197" s="8" t="n"/>
      <c r="I197" s="8" t="n"/>
      <c r="J197" s="9">
        <f>IF(OR(H197="",I197=""),"",MOD(I197-H197,1)*1440)</f>
        <v/>
      </c>
      <c r="K197" s="10" t="n"/>
      <c r="L197" s="10" t="n"/>
      <c r="M197" s="10" t="n"/>
      <c r="N197" s="9">
        <f>IF(AND(L197="",M197=""),"",SUM(L197:M197))</f>
        <v/>
      </c>
      <c r="O197" s="11">
        <f>IF(OR(M197="",N197="",N197&lt;=0),"",M197/N197)</f>
        <v/>
      </c>
      <c r="P197" s="9">
        <f>IF(OR(C197="",L197=""),"",SUMIFS($L$6:L197,$C$6:C197,C197,$E$6:E197,E197))</f>
        <v/>
      </c>
      <c r="Q197" s="9">
        <f>IF(OR(K197="",P197=""),"",MAX(K197-P197,0))</f>
        <v/>
      </c>
      <c r="R197" s="11">
        <f>IF(OR(K197="",P197="",K197&lt;=0),"",P197/K197)</f>
        <v/>
      </c>
      <c r="S197" s="7" t="n"/>
      <c r="T197" s="7" t="n"/>
    </row>
    <row r="198">
      <c r="A198" s="6" t="n"/>
      <c r="B198" s="7" t="n"/>
      <c r="C198" s="7" t="n"/>
      <c r="D198" s="7" t="n"/>
      <c r="E198" s="7" t="n"/>
      <c r="F198" s="7" t="n"/>
      <c r="G198" s="7" t="n"/>
      <c r="H198" s="8" t="n"/>
      <c r="I198" s="8" t="n"/>
      <c r="J198" s="9">
        <f>IF(OR(H198="",I198=""),"",MOD(I198-H198,1)*1440)</f>
        <v/>
      </c>
      <c r="K198" s="10" t="n"/>
      <c r="L198" s="10" t="n"/>
      <c r="M198" s="10" t="n"/>
      <c r="N198" s="9">
        <f>IF(AND(L198="",M198=""),"",SUM(L198:M198))</f>
        <v/>
      </c>
      <c r="O198" s="11">
        <f>IF(OR(M198="",N198="",N198&lt;=0),"",M198/N198)</f>
        <v/>
      </c>
      <c r="P198" s="9">
        <f>IF(OR(C198="",L198=""),"",SUMIFS($L$6:L198,$C$6:C198,C198,$E$6:E198,E198))</f>
        <v/>
      </c>
      <c r="Q198" s="9">
        <f>IF(OR(K198="",P198=""),"",MAX(K198-P198,0))</f>
        <v/>
      </c>
      <c r="R198" s="11">
        <f>IF(OR(K198="",P198="",K198&lt;=0),"",P198/K198)</f>
        <v/>
      </c>
      <c r="S198" s="7" t="n"/>
      <c r="T198" s="7" t="n"/>
    </row>
    <row r="199">
      <c r="A199" s="6" t="n"/>
      <c r="B199" s="7" t="n"/>
      <c r="C199" s="7" t="n"/>
      <c r="D199" s="7" t="n"/>
      <c r="E199" s="7" t="n"/>
      <c r="F199" s="7" t="n"/>
      <c r="G199" s="7" t="n"/>
      <c r="H199" s="8" t="n"/>
      <c r="I199" s="8" t="n"/>
      <c r="J199" s="9">
        <f>IF(OR(H199="",I199=""),"",MOD(I199-H199,1)*1440)</f>
        <v/>
      </c>
      <c r="K199" s="10" t="n"/>
      <c r="L199" s="10" t="n"/>
      <c r="M199" s="10" t="n"/>
      <c r="N199" s="9">
        <f>IF(AND(L199="",M199=""),"",SUM(L199:M199))</f>
        <v/>
      </c>
      <c r="O199" s="11">
        <f>IF(OR(M199="",N199="",N199&lt;=0),"",M199/N199)</f>
        <v/>
      </c>
      <c r="P199" s="9">
        <f>IF(OR(C199="",L199=""),"",SUMIFS($L$6:L199,$C$6:C199,C199,$E$6:E199,E199))</f>
        <v/>
      </c>
      <c r="Q199" s="9">
        <f>IF(OR(K199="",P199=""),"",MAX(K199-P199,0))</f>
        <v/>
      </c>
      <c r="R199" s="11">
        <f>IF(OR(K199="",P199="",K199&lt;=0),"",P199/K199)</f>
        <v/>
      </c>
      <c r="S199" s="7" t="n"/>
      <c r="T199" s="7" t="n"/>
    </row>
    <row r="200">
      <c r="A200" s="6" t="n"/>
      <c r="B200" s="7" t="n"/>
      <c r="C200" s="7" t="n"/>
      <c r="D200" s="7" t="n"/>
      <c r="E200" s="7" t="n"/>
      <c r="F200" s="7" t="n"/>
      <c r="G200" s="7" t="n"/>
      <c r="H200" s="8" t="n"/>
      <c r="I200" s="8" t="n"/>
      <c r="J200" s="9">
        <f>IF(OR(H200="",I200=""),"",MOD(I200-H200,1)*1440)</f>
        <v/>
      </c>
      <c r="K200" s="10" t="n"/>
      <c r="L200" s="10" t="n"/>
      <c r="M200" s="10" t="n"/>
      <c r="N200" s="9">
        <f>IF(AND(L200="",M200=""),"",SUM(L200:M200))</f>
        <v/>
      </c>
      <c r="O200" s="11">
        <f>IF(OR(M200="",N200="",N200&lt;=0),"",M200/N200)</f>
        <v/>
      </c>
      <c r="P200" s="9">
        <f>IF(OR(C200="",L200=""),"",SUMIFS($L$6:L200,$C$6:C200,C200,$E$6:E200,E200))</f>
        <v/>
      </c>
      <c r="Q200" s="9">
        <f>IF(OR(K200="",P200=""),"",MAX(K200-P200,0))</f>
        <v/>
      </c>
      <c r="R200" s="11">
        <f>IF(OR(K200="",P200="",K200&lt;=0),"",P200/K200)</f>
        <v/>
      </c>
      <c r="S200" s="7" t="n"/>
      <c r="T200" s="7" t="n"/>
    </row>
    <row r="201">
      <c r="A201" s="6" t="n"/>
      <c r="B201" s="7" t="n"/>
      <c r="C201" s="7" t="n"/>
      <c r="D201" s="7" t="n"/>
      <c r="E201" s="7" t="n"/>
      <c r="F201" s="7" t="n"/>
      <c r="G201" s="7" t="n"/>
      <c r="H201" s="8" t="n"/>
      <c r="I201" s="8" t="n"/>
      <c r="J201" s="9">
        <f>IF(OR(H201="",I201=""),"",MOD(I201-H201,1)*1440)</f>
        <v/>
      </c>
      <c r="K201" s="10" t="n"/>
      <c r="L201" s="10" t="n"/>
      <c r="M201" s="10" t="n"/>
      <c r="N201" s="9">
        <f>IF(AND(L201="",M201=""),"",SUM(L201:M201))</f>
        <v/>
      </c>
      <c r="O201" s="11">
        <f>IF(OR(M201="",N201="",N201&lt;=0),"",M201/N201)</f>
        <v/>
      </c>
      <c r="P201" s="9">
        <f>IF(OR(C201="",L201=""),"",SUMIFS($L$6:L201,$C$6:C201,C201,$E$6:E201,E201))</f>
        <v/>
      </c>
      <c r="Q201" s="9">
        <f>IF(OR(K201="",P201=""),"",MAX(K201-P201,0))</f>
        <v/>
      </c>
      <c r="R201" s="11">
        <f>IF(OR(K201="",P201="",K201&lt;=0),"",P201/K201)</f>
        <v/>
      </c>
      <c r="S201" s="7" t="n"/>
      <c r="T201" s="7" t="n"/>
    </row>
    <row r="202">
      <c r="A202" s="6" t="n"/>
      <c r="B202" s="7" t="n"/>
      <c r="C202" s="7" t="n"/>
      <c r="D202" s="7" t="n"/>
      <c r="E202" s="7" t="n"/>
      <c r="F202" s="7" t="n"/>
      <c r="G202" s="7" t="n"/>
      <c r="H202" s="8" t="n"/>
      <c r="I202" s="8" t="n"/>
      <c r="J202" s="9">
        <f>IF(OR(H202="",I202=""),"",MOD(I202-H202,1)*1440)</f>
        <v/>
      </c>
      <c r="K202" s="10" t="n"/>
      <c r="L202" s="10" t="n"/>
      <c r="M202" s="10" t="n"/>
      <c r="N202" s="9">
        <f>IF(AND(L202="",M202=""),"",SUM(L202:M202))</f>
        <v/>
      </c>
      <c r="O202" s="11">
        <f>IF(OR(M202="",N202="",N202&lt;=0),"",M202/N202)</f>
        <v/>
      </c>
      <c r="P202" s="9">
        <f>IF(OR(C202="",L202=""),"",SUMIFS($L$6:L202,$C$6:C202,C202,$E$6:E202,E202))</f>
        <v/>
      </c>
      <c r="Q202" s="9">
        <f>IF(OR(K202="",P202=""),"",MAX(K202-P202,0))</f>
        <v/>
      </c>
      <c r="R202" s="11">
        <f>IF(OR(K202="",P202="",K202&lt;=0),"",P202/K202)</f>
        <v/>
      </c>
      <c r="S202" s="7" t="n"/>
      <c r="T202" s="7" t="n"/>
    </row>
    <row r="203">
      <c r="A203" s="6" t="n"/>
      <c r="B203" s="7" t="n"/>
      <c r="C203" s="7" t="n"/>
      <c r="D203" s="7" t="n"/>
      <c r="E203" s="7" t="n"/>
      <c r="F203" s="7" t="n"/>
      <c r="G203" s="7" t="n"/>
      <c r="H203" s="8" t="n"/>
      <c r="I203" s="8" t="n"/>
      <c r="J203" s="9">
        <f>IF(OR(H203="",I203=""),"",MOD(I203-H203,1)*1440)</f>
        <v/>
      </c>
      <c r="K203" s="10" t="n"/>
      <c r="L203" s="10" t="n"/>
      <c r="M203" s="10" t="n"/>
      <c r="N203" s="9">
        <f>IF(AND(L203="",M203=""),"",SUM(L203:M203))</f>
        <v/>
      </c>
      <c r="O203" s="11">
        <f>IF(OR(M203="",N203="",N203&lt;=0),"",M203/N203)</f>
        <v/>
      </c>
      <c r="P203" s="9">
        <f>IF(OR(C203="",L203=""),"",SUMIFS($L$6:L203,$C$6:C203,C203,$E$6:E203,E203))</f>
        <v/>
      </c>
      <c r="Q203" s="9">
        <f>IF(OR(K203="",P203=""),"",MAX(K203-P203,0))</f>
        <v/>
      </c>
      <c r="R203" s="11">
        <f>IF(OR(K203="",P203="",K203&lt;=0),"",P203/K203)</f>
        <v/>
      </c>
      <c r="S203" s="7" t="n"/>
      <c r="T203" s="7" t="n"/>
    </row>
    <row r="204">
      <c r="A204" s="6" t="n"/>
      <c r="B204" s="7" t="n"/>
      <c r="C204" s="7" t="n"/>
      <c r="D204" s="7" t="n"/>
      <c r="E204" s="7" t="n"/>
      <c r="F204" s="7" t="n"/>
      <c r="G204" s="7" t="n"/>
      <c r="H204" s="8" t="n"/>
      <c r="I204" s="8" t="n"/>
      <c r="J204" s="9">
        <f>IF(OR(H204="",I204=""),"",MOD(I204-H204,1)*1440)</f>
        <v/>
      </c>
      <c r="K204" s="10" t="n"/>
      <c r="L204" s="10" t="n"/>
      <c r="M204" s="10" t="n"/>
      <c r="N204" s="9">
        <f>IF(AND(L204="",M204=""),"",SUM(L204:M204))</f>
        <v/>
      </c>
      <c r="O204" s="11">
        <f>IF(OR(M204="",N204="",N204&lt;=0),"",M204/N204)</f>
        <v/>
      </c>
      <c r="P204" s="9">
        <f>IF(OR(C204="",L204=""),"",SUMIFS($L$6:L204,$C$6:C204,C204,$E$6:E204,E204))</f>
        <v/>
      </c>
      <c r="Q204" s="9">
        <f>IF(OR(K204="",P204=""),"",MAX(K204-P204,0))</f>
        <v/>
      </c>
      <c r="R204" s="11">
        <f>IF(OR(K204="",P204="",K204&lt;=0),"",P204/K204)</f>
        <v/>
      </c>
      <c r="S204" s="7" t="n"/>
      <c r="T204" s="7" t="n"/>
    </row>
    <row r="205">
      <c r="A205" s="6" t="n"/>
      <c r="B205" s="7" t="n"/>
      <c r="C205" s="7" t="n"/>
      <c r="D205" s="7" t="n"/>
      <c r="E205" s="7" t="n"/>
      <c r="F205" s="7" t="n"/>
      <c r="G205" s="7" t="n"/>
      <c r="H205" s="8" t="n"/>
      <c r="I205" s="8" t="n"/>
      <c r="J205" s="9">
        <f>IF(OR(H205="",I205=""),"",MOD(I205-H205,1)*1440)</f>
        <v/>
      </c>
      <c r="K205" s="10" t="n"/>
      <c r="L205" s="10" t="n"/>
      <c r="M205" s="10" t="n"/>
      <c r="N205" s="9">
        <f>IF(AND(L205="",M205=""),"",SUM(L205:M205))</f>
        <v/>
      </c>
      <c r="O205" s="11">
        <f>IF(OR(M205="",N205="",N205&lt;=0),"",M205/N205)</f>
        <v/>
      </c>
      <c r="P205" s="9">
        <f>IF(OR(C205="",L205=""),"",SUMIFS($L$6:L205,$C$6:C205,C205,$E$6:E205,E205))</f>
        <v/>
      </c>
      <c r="Q205" s="9">
        <f>IF(OR(K205="",P205=""),"",MAX(K205-P205,0))</f>
        <v/>
      </c>
      <c r="R205" s="11">
        <f>IF(OR(K205="",P205="",K205&lt;=0),"",P205/K205)</f>
        <v/>
      </c>
      <c r="S205" s="7" t="n"/>
      <c r="T205" s="7" t="n"/>
    </row>
  </sheetData>
  <mergeCells count="3">
    <mergeCell ref="A1:T1"/>
    <mergeCell ref="A3:T3"/>
    <mergeCell ref="A2:T2"/>
  </mergeCells>
  <conditionalFormatting sqref="R6:R205">
    <cfRule type="expression" priority="1" dxfId="0">
      <formula>AND($R6&lt;&gt;"",$R6&gt;=1)</formula>
    </cfRule>
  </conditionalFormatting>
  <conditionalFormatting sqref="S6:S205">
    <cfRule type="expression" priority="2" dxfId="1">
      <formula>$S6="Beklemede"</formula>
    </cfRule>
    <cfRule type="expression" priority="3" dxfId="0">
      <formula>$S6="Tamamlandı"</formula>
    </cfRule>
  </conditionalFormatting>
  <dataValidations count="2">
    <dataValidation sqref="B6:B205" showDropDown="0" showInputMessage="0" showErrorMessage="0" allowBlank="1" type="list">
      <formula1>"1,2,3,Gece"</formula1>
    </dataValidation>
    <dataValidation sqref="S6:S205" showDropDown="0" showInputMessage="0" showErrorMessage="0" allowBlank="1" type="list">
      <formula1>"Başlamadı,Devam ediyor,Beklemede,Tamamlandı"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2026-10-06T18:16:01Z</dcterms:created>
  <dcterms:modified xsi:type="dcterms:W3CDTF">2026-10-06T18:16:01Z</dcterms:modified>
</cp:coreProperties>
</file>